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105" windowWidth="12720" windowHeight="1222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List1!$A$47:$I$117</definedName>
  </definedNames>
  <calcPr calcId="162913"/>
</workbook>
</file>

<file path=xl/calcChain.xml><?xml version="1.0" encoding="utf-8"?>
<calcChain xmlns="http://schemas.openxmlformats.org/spreadsheetml/2006/main">
  <c r="G19" i="1" l="1"/>
  <c r="I19" i="1"/>
  <c r="I26" i="1"/>
  <c r="I37" i="1"/>
  <c r="I18" i="1" l="1"/>
  <c r="H37" i="1" l="1"/>
  <c r="F37" i="1"/>
  <c r="G37" i="1"/>
  <c r="F19" i="1" l="1"/>
  <c r="H26" i="1" l="1"/>
  <c r="F26" i="1"/>
  <c r="F18" i="1" s="1"/>
  <c r="H19" i="1"/>
  <c r="G26" i="1" l="1"/>
  <c r="G18" i="1" s="1"/>
</calcChain>
</file>

<file path=xl/sharedStrings.xml><?xml version="1.0" encoding="utf-8"?>
<sst xmlns="http://schemas.openxmlformats.org/spreadsheetml/2006/main" count="351" uniqueCount="139">
  <si>
    <t>Formulář pro předkládání údajů z účetnictví o věcech vydaných podle zákona č. 428/2012 Sb., o majetkovém vyrovnání s církvemi a náboženskými společnostmi a o změně některých zákonů (zákon o majetkovém vyrovnání s církvemi a náboženskými společnostmi), ve znění nálezu Ústavního soudu, vyhlášeného pod č. 177/2013 Sb.</t>
  </si>
  <si>
    <t>Údaje za rok</t>
  </si>
  <si>
    <t>ODDÍL 1: IDENTIFIKAČNÍ ÚDAJE POVINNÉ OSOBY</t>
  </si>
  <si>
    <t>ODDÍL 2: ČLENĚNÍ VYDANÝCH VĚCÍ</t>
  </si>
  <si>
    <t xml:space="preserve">Řádek č. </t>
  </si>
  <si>
    <t>Název položky a její členění</t>
  </si>
  <si>
    <t>Počet</t>
  </si>
  <si>
    <t>Při pořízení</t>
  </si>
  <si>
    <t>Před vyřazením</t>
  </si>
  <si>
    <t>Dlouhodobý hmotný nemovitý majetek</t>
  </si>
  <si>
    <t>z toho:</t>
  </si>
  <si>
    <t>Pozemky (z řádku 1)</t>
  </si>
  <si>
    <t>Stavební  pozemky</t>
  </si>
  <si>
    <t>Lesní pozemky</t>
  </si>
  <si>
    <t>Zahrady, pastviny, louky</t>
  </si>
  <si>
    <t>Rybníky a další vodní plochy</t>
  </si>
  <si>
    <t>Zastavěná plocha</t>
  </si>
  <si>
    <t>Ostatní pozemky</t>
  </si>
  <si>
    <t>Stavby (z řádku 1)</t>
  </si>
  <si>
    <t>Bytové domy a bytové jednotky</t>
  </si>
  <si>
    <t>Budovy pro služby obyvatelstvu</t>
  </si>
  <si>
    <t>Jiné nebytové domy a nebytové jednotky</t>
  </si>
  <si>
    <t>Komunikace a veřejné osvětlení</t>
  </si>
  <si>
    <t>Jiné inženýrské sítě</t>
  </si>
  <si>
    <t>Ostatní stavby</t>
  </si>
  <si>
    <t>z řádku 15</t>
  </si>
  <si>
    <t>Nemovité kulturní památky, kromě církevních staveb</t>
  </si>
  <si>
    <t>Církevní stavby</t>
  </si>
  <si>
    <t>Ostatní dlouhodobý hmotný nemovitý majetek (z řádku 1)</t>
  </si>
  <si>
    <t>Dlouhodobý hmotný movitý majetek</t>
  </si>
  <si>
    <t>Kulturní předměty (z řádku 20)</t>
  </si>
  <si>
    <t>Samostatné movité věci a soubory movitých věcí (kromě souboru movitých věcí z řádku 21)</t>
  </si>
  <si>
    <t>Majetek neuvedený v řádku 21 a 22</t>
  </si>
  <si>
    <t>Ostatní majetek výše neuvedený</t>
  </si>
  <si>
    <t>ODDÍL 3: DOPLŇUJÍCÍ ÚDAJE</t>
  </si>
  <si>
    <t>Katastrální území</t>
  </si>
  <si>
    <t>Druh pozemku nebo stavby</t>
  </si>
  <si>
    <t>ODDÍL 4: ÚDAJE O VYHOTOVENÍ FORMULÁŘE</t>
  </si>
  <si>
    <t>Kontaktní údaje osoby odpovědné za správnost uvedených údajů</t>
  </si>
  <si>
    <t>Jméno a příjmení</t>
  </si>
  <si>
    <t>Email</t>
  </si>
  <si>
    <t>Telefon</t>
  </si>
  <si>
    <t>Datum vyhotovení formuláře</t>
  </si>
  <si>
    <t>Podpis</t>
  </si>
  <si>
    <t>Ocenění (Kč)</t>
  </si>
  <si>
    <t>Technické zhodnocení nemovité kulturní památky a církevní stavby oceněné 1 Kč</t>
  </si>
  <si>
    <t>Úřad pro zastupování státu ve věcech majetkových</t>
  </si>
  <si>
    <t>Praha 2</t>
  </si>
  <si>
    <t xml:space="preserve">69797111
</t>
  </si>
  <si>
    <t>Rašínovo nábřeží 390/42</t>
  </si>
  <si>
    <t>128 00</t>
  </si>
  <si>
    <t>Nečtiny</t>
  </si>
  <si>
    <t>Dolní Loučky</t>
  </si>
  <si>
    <t>Potvorov</t>
  </si>
  <si>
    <t>x</t>
  </si>
  <si>
    <t>Ing. Hana Pomahačová</t>
  </si>
  <si>
    <t>hana.pomahacova@uzsvm.cz</t>
  </si>
  <si>
    <t>Parcelní číslo /         č.p., č.e., bez č.p.</t>
  </si>
  <si>
    <t>Blansko u Kaplice</t>
  </si>
  <si>
    <t xml:space="preserve"> 281/16</t>
  </si>
  <si>
    <t xml:space="preserve"> 1473/22</t>
  </si>
  <si>
    <t xml:space="preserve"> 1473/24</t>
  </si>
  <si>
    <t xml:space="preserve"> 1597/8</t>
  </si>
  <si>
    <t xml:space="preserve"> 8/1</t>
  </si>
  <si>
    <t>Šlapanice v Čechách</t>
  </si>
  <si>
    <t>Hosín</t>
  </si>
  <si>
    <t xml:space="preserve"> 53/2</t>
  </si>
  <si>
    <t xml:space="preserve"> 217/1</t>
  </si>
  <si>
    <t>Podlažice</t>
  </si>
  <si>
    <t>Kobylice</t>
  </si>
  <si>
    <t>Horoměřice</t>
  </si>
  <si>
    <t>Úterý</t>
  </si>
  <si>
    <t>Kostelec nad Orlicí</t>
  </si>
  <si>
    <t>Borohrádek</t>
  </si>
  <si>
    <t xml:space="preserve"> 533/1</t>
  </si>
  <si>
    <t xml:space="preserve"> 533/6</t>
  </si>
  <si>
    <t xml:space="preserve"> 463/1</t>
  </si>
  <si>
    <t xml:space="preserve"> 82/4</t>
  </si>
  <si>
    <t xml:space="preserve"> 4172/2</t>
  </si>
  <si>
    <t xml:space="preserve"> 4172/3</t>
  </si>
  <si>
    <t xml:space="preserve"> 966/34</t>
  </si>
  <si>
    <t xml:space="preserve"> 966/37</t>
  </si>
  <si>
    <t xml:space="preserve"> 966/92</t>
  </si>
  <si>
    <t xml:space="preserve"> 41/9</t>
  </si>
  <si>
    <t xml:space="preserve"> 7/4</t>
  </si>
  <si>
    <t xml:space="preserve"> st.127</t>
  </si>
  <si>
    <t xml:space="preserve"> st.128</t>
  </si>
  <si>
    <t xml:space="preserve"> st.129</t>
  </si>
  <si>
    <t xml:space="preserve"> st.130</t>
  </si>
  <si>
    <t xml:space="preserve"> st.131</t>
  </si>
  <si>
    <t xml:space="preserve"> st.147</t>
  </si>
  <si>
    <t xml:space="preserve"> st.148</t>
  </si>
  <si>
    <t xml:space="preserve"> st.149</t>
  </si>
  <si>
    <t xml:space="preserve"> st.150</t>
  </si>
  <si>
    <t xml:space="preserve"> st.151</t>
  </si>
  <si>
    <t>Bohuslavice u Kyjova</t>
  </si>
  <si>
    <t>Sebranice u Boskovic</t>
  </si>
  <si>
    <t>Čučice</t>
  </si>
  <si>
    <t>Zahájí u Hluboké nad Vltavou</t>
  </si>
  <si>
    <t>Březí u Týna nad Vltavou</t>
  </si>
  <si>
    <t xml:space="preserve"> 266/2</t>
  </si>
  <si>
    <t xml:space="preserve"> 266/3</t>
  </si>
  <si>
    <t xml:space="preserve"> 461/3</t>
  </si>
  <si>
    <t xml:space="preserve"> 519/1</t>
  </si>
  <si>
    <t xml:space="preserve"> 54/3</t>
  </si>
  <si>
    <t xml:space="preserve"> 60/1</t>
  </si>
  <si>
    <t xml:space="preserve"> 60/2</t>
  </si>
  <si>
    <t xml:space="preserve"> 60/3</t>
  </si>
  <si>
    <t xml:space="preserve"> 60/4</t>
  </si>
  <si>
    <t xml:space="preserve"> 60/5</t>
  </si>
  <si>
    <t xml:space="preserve"> 206/20</t>
  </si>
  <si>
    <t xml:space="preserve"> 740/1</t>
  </si>
  <si>
    <t xml:space="preserve"> 1657/120</t>
  </si>
  <si>
    <t xml:space="preserve"> 1657/128</t>
  </si>
  <si>
    <t xml:space="preserve"> 1657/129</t>
  </si>
  <si>
    <t xml:space="preserve"> 1657/132</t>
  </si>
  <si>
    <t xml:space="preserve"> 1579/5</t>
  </si>
  <si>
    <t xml:space="preserve"> 1323/5</t>
  </si>
  <si>
    <t xml:space="preserve"> 1050/2</t>
  </si>
  <si>
    <t xml:space="preserve"> 136/2</t>
  </si>
  <si>
    <t xml:space="preserve"> 351/9</t>
  </si>
  <si>
    <t xml:space="preserve"> 41/5</t>
  </si>
  <si>
    <t xml:space="preserve"> 7/6</t>
  </si>
  <si>
    <t xml:space="preserve"> 269/2</t>
  </si>
  <si>
    <t xml:space="preserve"> 971/144</t>
  </si>
  <si>
    <t>Dolní Borek</t>
  </si>
  <si>
    <t xml:space="preserve"> 365/1</t>
  </si>
  <si>
    <t xml:space="preserve"> 365/4</t>
  </si>
  <si>
    <t>Bubovice u Březnice</t>
  </si>
  <si>
    <t>Zdiby</t>
  </si>
  <si>
    <t>Blažejov</t>
  </si>
  <si>
    <t xml:space="preserve"> 443/1</t>
  </si>
  <si>
    <t xml:space="preserve"> 359/4</t>
  </si>
  <si>
    <t xml:space="preserve"> 359/5</t>
  </si>
  <si>
    <t xml:space="preserve"> 87/2</t>
  </si>
  <si>
    <t xml:space="preserve"> 53/3</t>
  </si>
  <si>
    <t xml:space="preserve"> 512/2</t>
  </si>
  <si>
    <t xml:space="preserve"> 229/2</t>
  </si>
  <si>
    <t xml:space="preserve"> 1458/4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</si>
</sst>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2" fillId="0" borderId="0" xfId="0" applyFont="1" applyBorder="1" applyAlignment="1">
      <alignment horizontal="left"/>
    </xf>
    <xf numFmtId="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/>
    <xf numFmtId="3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top"/>
    </xf>
    <xf numFmtId="3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NumberFormat="1" applyFont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/>
    </xf>
    <xf numFmtId="14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1" fillId="0" borderId="9" xfId="1" applyBorder="1" applyAlignment="1" applyProtection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na.pomahacova@uzsv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tabSelected="1" showWhiteSpace="0" zoomScaleNormal="100" workbookViewId="0">
      <selection activeCell="P102" sqref="P102"/>
    </sheetView>
  </sheetViews>
  <sheetFormatPr defaultRowHeight="15" x14ac:dyDescent="0.25"/>
  <cols>
    <col min="1" max="1" width="6.42578125" style="2" customWidth="1"/>
    <col min="2" max="2" width="5.5703125" style="2" customWidth="1"/>
    <col min="3" max="3" width="2.7109375" style="2" customWidth="1"/>
    <col min="4" max="4" width="11.28515625" style="2" customWidth="1"/>
    <col min="5" max="5" width="16.42578125" style="2" customWidth="1"/>
    <col min="6" max="6" width="9.85546875" style="2" customWidth="1"/>
    <col min="7" max="7" width="28" style="2" bestFit="1" customWidth="1"/>
    <col min="8" max="8" width="9.85546875" style="2" customWidth="1"/>
    <col min="9" max="9" width="6" style="2" customWidth="1"/>
    <col min="10" max="16384" width="9.140625" style="2"/>
  </cols>
  <sheetData>
    <row r="1" spans="1:9" ht="15" customHeight="1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9" x14ac:dyDescent="0.25">
      <c r="A2" s="59"/>
      <c r="B2" s="59"/>
      <c r="C2" s="59"/>
      <c r="D2" s="59"/>
      <c r="E2" s="59"/>
      <c r="F2" s="59"/>
      <c r="G2" s="59"/>
      <c r="H2" s="59"/>
      <c r="I2" s="59"/>
    </row>
    <row r="3" spans="1:9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6" spans="1:9" x14ac:dyDescent="0.25">
      <c r="E6" s="4" t="s">
        <v>1</v>
      </c>
      <c r="F6" s="5">
        <v>2019</v>
      </c>
    </row>
    <row r="8" spans="1:9" x14ac:dyDescent="0.25">
      <c r="A8" s="6" t="s">
        <v>2</v>
      </c>
    </row>
    <row r="9" spans="1:9" x14ac:dyDescent="0.25">
      <c r="A9" s="60" t="s">
        <v>46</v>
      </c>
      <c r="B9" s="61"/>
      <c r="C9" s="61"/>
      <c r="D9" s="61"/>
      <c r="E9" s="61"/>
      <c r="F9" s="62"/>
      <c r="G9" s="63" t="s">
        <v>48</v>
      </c>
      <c r="H9" s="61"/>
      <c r="I9" s="62"/>
    </row>
    <row r="10" spans="1:9" x14ac:dyDescent="0.25">
      <c r="A10" s="60" t="s">
        <v>49</v>
      </c>
      <c r="B10" s="61"/>
      <c r="C10" s="61"/>
      <c r="D10" s="61"/>
      <c r="E10" s="61"/>
      <c r="F10" s="61"/>
      <c r="G10" s="61"/>
      <c r="H10" s="61"/>
      <c r="I10" s="62"/>
    </row>
    <row r="11" spans="1:9" x14ac:dyDescent="0.25">
      <c r="A11" s="34" t="s">
        <v>47</v>
      </c>
      <c r="B11" s="34"/>
      <c r="C11" s="34"/>
      <c r="D11" s="34"/>
      <c r="E11" s="34"/>
      <c r="F11" s="34"/>
      <c r="G11" s="34" t="s">
        <v>50</v>
      </c>
      <c r="H11" s="34"/>
      <c r="I11" s="34"/>
    </row>
    <row r="12" spans="1:9" x14ac:dyDescent="0.25">
      <c r="A12" s="7"/>
      <c r="B12" s="7"/>
      <c r="C12" s="7"/>
      <c r="D12" s="7"/>
      <c r="E12" s="7"/>
      <c r="F12" s="7"/>
      <c r="G12" s="7"/>
      <c r="H12" s="7"/>
      <c r="I12" s="7"/>
    </row>
    <row r="14" spans="1:9" x14ac:dyDescent="0.25">
      <c r="A14" s="6" t="s">
        <v>3</v>
      </c>
    </row>
    <row r="15" spans="1:9" x14ac:dyDescent="0.25">
      <c r="A15" s="64" t="s">
        <v>4</v>
      </c>
      <c r="B15" s="37" t="s">
        <v>5</v>
      </c>
      <c r="C15" s="37"/>
      <c r="D15" s="37"/>
      <c r="E15" s="37"/>
      <c r="F15" s="37" t="s">
        <v>44</v>
      </c>
      <c r="G15" s="37"/>
      <c r="H15" s="37"/>
      <c r="I15" s="56" t="s">
        <v>6</v>
      </c>
    </row>
    <row r="16" spans="1:9" ht="42" customHeight="1" x14ac:dyDescent="0.25">
      <c r="A16" s="64"/>
      <c r="B16" s="37"/>
      <c r="C16" s="37"/>
      <c r="D16" s="37"/>
      <c r="E16" s="37"/>
      <c r="F16" s="8">
        <v>1</v>
      </c>
      <c r="G16" s="9" t="s">
        <v>7</v>
      </c>
      <c r="H16" s="9" t="s">
        <v>8</v>
      </c>
      <c r="I16" s="57"/>
    </row>
    <row r="17" spans="1:9" x14ac:dyDescent="0.25">
      <c r="A17" s="10"/>
      <c r="B17" s="58">
        <v>1</v>
      </c>
      <c r="C17" s="58"/>
      <c r="D17" s="58"/>
      <c r="E17" s="58"/>
      <c r="F17" s="11">
        <v>2</v>
      </c>
      <c r="G17" s="11">
        <v>3</v>
      </c>
      <c r="H17" s="11">
        <v>4</v>
      </c>
      <c r="I17" s="11">
        <v>5</v>
      </c>
    </row>
    <row r="18" spans="1:9" x14ac:dyDescent="0.25">
      <c r="A18" s="12">
        <v>1</v>
      </c>
      <c r="B18" s="43" t="s">
        <v>9</v>
      </c>
      <c r="C18" s="43"/>
      <c r="D18" s="43"/>
      <c r="E18" s="43"/>
      <c r="F18" s="20">
        <f>F19+F26</f>
        <v>0</v>
      </c>
      <c r="G18" s="21">
        <f>SUM(G19+G26)</f>
        <v>9237956.8599999994</v>
      </c>
      <c r="H18" s="21">
        <v>0</v>
      </c>
      <c r="I18" s="20">
        <f>I19+I26</f>
        <v>82</v>
      </c>
    </row>
    <row r="19" spans="1:9" s="14" customFormat="1" x14ac:dyDescent="0.25">
      <c r="A19" s="13">
        <v>2</v>
      </c>
      <c r="B19" s="47" t="s">
        <v>11</v>
      </c>
      <c r="C19" s="47"/>
      <c r="D19" s="47"/>
      <c r="E19" s="47"/>
      <c r="F19" s="13">
        <f>SUM(F20:F25)</f>
        <v>0</v>
      </c>
      <c r="G19" s="15">
        <f>SUM(G20:G25)</f>
        <v>9237956.8599999994</v>
      </c>
      <c r="H19" s="15">
        <f t="shared" ref="H19" si="0">SUM(H20:H25)</f>
        <v>0</v>
      </c>
      <c r="I19" s="13">
        <f>SUM(I20:I25)</f>
        <v>82</v>
      </c>
    </row>
    <row r="20" spans="1:9" s="14" customFormat="1" x14ac:dyDescent="0.25">
      <c r="A20" s="13">
        <v>3</v>
      </c>
      <c r="B20" s="48" t="s">
        <v>10</v>
      </c>
      <c r="C20" s="47" t="s">
        <v>12</v>
      </c>
      <c r="D20" s="47"/>
      <c r="E20" s="47"/>
      <c r="F20" s="13"/>
      <c r="G20" s="15" t="s">
        <v>54</v>
      </c>
      <c r="H20" s="15" t="s">
        <v>54</v>
      </c>
      <c r="I20" s="13" t="s">
        <v>54</v>
      </c>
    </row>
    <row r="21" spans="1:9" s="14" customFormat="1" x14ac:dyDescent="0.25">
      <c r="A21" s="13">
        <v>4</v>
      </c>
      <c r="B21" s="48"/>
      <c r="C21" s="47" t="s">
        <v>13</v>
      </c>
      <c r="D21" s="47"/>
      <c r="E21" s="47"/>
      <c r="F21" s="13"/>
      <c r="G21" s="33">
        <v>2272036.27</v>
      </c>
      <c r="H21" s="15" t="s">
        <v>54</v>
      </c>
      <c r="I21" s="13">
        <v>5</v>
      </c>
    </row>
    <row r="22" spans="1:9" s="14" customFormat="1" x14ac:dyDescent="0.25">
      <c r="A22" s="13">
        <v>5</v>
      </c>
      <c r="B22" s="48"/>
      <c r="C22" s="47" t="s">
        <v>14</v>
      </c>
      <c r="D22" s="47"/>
      <c r="E22" s="47"/>
      <c r="F22" s="13"/>
      <c r="G22" s="15">
        <v>616694.80000000005</v>
      </c>
      <c r="H22" s="15" t="s">
        <v>54</v>
      </c>
      <c r="I22" s="13">
        <v>7</v>
      </c>
    </row>
    <row r="23" spans="1:9" s="14" customFormat="1" x14ac:dyDescent="0.25">
      <c r="A23" s="13">
        <v>6</v>
      </c>
      <c r="B23" s="48"/>
      <c r="C23" s="47" t="s">
        <v>15</v>
      </c>
      <c r="D23" s="47"/>
      <c r="E23" s="47"/>
      <c r="F23" s="13"/>
      <c r="G23" s="15">
        <v>3923700.01</v>
      </c>
      <c r="H23" s="15" t="s">
        <v>54</v>
      </c>
      <c r="I23" s="13">
        <v>14</v>
      </c>
    </row>
    <row r="24" spans="1:9" s="14" customFormat="1" x14ac:dyDescent="0.25">
      <c r="A24" s="13">
        <v>7</v>
      </c>
      <c r="B24" s="48"/>
      <c r="C24" s="47" t="s">
        <v>16</v>
      </c>
      <c r="D24" s="47"/>
      <c r="E24" s="47"/>
      <c r="F24" s="13"/>
      <c r="G24" s="15">
        <v>19480</v>
      </c>
      <c r="H24" s="15" t="s">
        <v>54</v>
      </c>
      <c r="I24" s="13">
        <v>10</v>
      </c>
    </row>
    <row r="25" spans="1:9" s="14" customFormat="1" x14ac:dyDescent="0.25">
      <c r="A25" s="13">
        <v>8</v>
      </c>
      <c r="B25" s="48"/>
      <c r="C25" s="47" t="s">
        <v>17</v>
      </c>
      <c r="D25" s="47"/>
      <c r="E25" s="47"/>
      <c r="F25" s="13"/>
      <c r="G25" s="15">
        <v>2406045.7800000003</v>
      </c>
      <c r="H25" s="15" t="s">
        <v>54</v>
      </c>
      <c r="I25" s="13">
        <v>46</v>
      </c>
    </row>
    <row r="26" spans="1:9" s="14" customFormat="1" x14ac:dyDescent="0.25">
      <c r="A26" s="13">
        <v>9</v>
      </c>
      <c r="B26" s="47" t="s">
        <v>18</v>
      </c>
      <c r="C26" s="47"/>
      <c r="D26" s="47"/>
      <c r="E26" s="47"/>
      <c r="F26" s="13">
        <f>SUM(F27:F32)</f>
        <v>0</v>
      </c>
      <c r="G26" s="15">
        <f>SUM(G27:G32)</f>
        <v>0</v>
      </c>
      <c r="H26" s="15">
        <f>SUM(H27:H32)</f>
        <v>0</v>
      </c>
      <c r="I26" s="13">
        <f>SUM(I27:I32)</f>
        <v>0</v>
      </c>
    </row>
    <row r="27" spans="1:9" s="14" customFormat="1" x14ac:dyDescent="0.25">
      <c r="A27" s="13">
        <v>10</v>
      </c>
      <c r="B27" s="55" t="s">
        <v>10</v>
      </c>
      <c r="C27" s="47" t="s">
        <v>19</v>
      </c>
      <c r="D27" s="47"/>
      <c r="E27" s="47"/>
      <c r="F27" s="13" t="s">
        <v>54</v>
      </c>
      <c r="G27" s="25" t="s">
        <v>54</v>
      </c>
      <c r="H27" s="25" t="s">
        <v>54</v>
      </c>
      <c r="I27" s="25" t="s">
        <v>54</v>
      </c>
    </row>
    <row r="28" spans="1:9" s="14" customFormat="1" x14ac:dyDescent="0.25">
      <c r="A28" s="13">
        <v>11</v>
      </c>
      <c r="B28" s="55"/>
      <c r="C28" s="47" t="s">
        <v>20</v>
      </c>
      <c r="D28" s="47"/>
      <c r="E28" s="47"/>
      <c r="F28" s="13" t="s">
        <v>54</v>
      </c>
      <c r="G28" s="25" t="s">
        <v>54</v>
      </c>
      <c r="H28" s="25" t="s">
        <v>54</v>
      </c>
      <c r="I28" s="25" t="s">
        <v>54</v>
      </c>
    </row>
    <row r="29" spans="1:9" s="14" customFormat="1" x14ac:dyDescent="0.25">
      <c r="A29" s="13">
        <v>12</v>
      </c>
      <c r="B29" s="55"/>
      <c r="C29" s="47" t="s">
        <v>21</v>
      </c>
      <c r="D29" s="47"/>
      <c r="E29" s="47"/>
      <c r="F29" s="13" t="s">
        <v>54</v>
      </c>
      <c r="G29" s="25" t="s">
        <v>54</v>
      </c>
      <c r="H29" s="25" t="s">
        <v>54</v>
      </c>
      <c r="I29" s="25" t="s">
        <v>54</v>
      </c>
    </row>
    <row r="30" spans="1:9" x14ac:dyDescent="0.25">
      <c r="A30" s="16">
        <v>13</v>
      </c>
      <c r="B30" s="55"/>
      <c r="C30" s="34" t="s">
        <v>22</v>
      </c>
      <c r="D30" s="34"/>
      <c r="E30" s="34"/>
      <c r="F30" s="13" t="s">
        <v>54</v>
      </c>
      <c r="G30" s="25" t="s">
        <v>54</v>
      </c>
      <c r="H30" s="25" t="s">
        <v>54</v>
      </c>
      <c r="I30" s="25" t="s">
        <v>54</v>
      </c>
    </row>
    <row r="31" spans="1:9" x14ac:dyDescent="0.25">
      <c r="A31" s="16">
        <v>14</v>
      </c>
      <c r="B31" s="55"/>
      <c r="C31" s="34" t="s">
        <v>23</v>
      </c>
      <c r="D31" s="34"/>
      <c r="E31" s="34"/>
      <c r="F31" s="13" t="s">
        <v>54</v>
      </c>
      <c r="G31" s="25" t="s">
        <v>54</v>
      </c>
      <c r="H31" s="25" t="s">
        <v>54</v>
      </c>
      <c r="I31" s="25" t="s">
        <v>54</v>
      </c>
    </row>
    <row r="32" spans="1:9" x14ac:dyDescent="0.25">
      <c r="A32" s="16">
        <v>15</v>
      </c>
      <c r="B32" s="55"/>
      <c r="C32" s="34" t="s">
        <v>24</v>
      </c>
      <c r="D32" s="34"/>
      <c r="E32" s="34"/>
      <c r="F32" s="13" t="s">
        <v>54</v>
      </c>
      <c r="G32" s="25" t="s">
        <v>54</v>
      </c>
      <c r="H32" s="25" t="s">
        <v>54</v>
      </c>
      <c r="I32" s="25" t="s">
        <v>54</v>
      </c>
    </row>
    <row r="33" spans="1:9" ht="29.25" customHeight="1" x14ac:dyDescent="0.25">
      <c r="A33" s="16">
        <v>16</v>
      </c>
      <c r="B33" s="49" t="s">
        <v>25</v>
      </c>
      <c r="C33" s="50"/>
      <c r="D33" s="42" t="s">
        <v>26</v>
      </c>
      <c r="E33" s="42"/>
      <c r="F33" s="13" t="s">
        <v>54</v>
      </c>
      <c r="G33" s="17" t="s">
        <v>54</v>
      </c>
      <c r="H33" s="15" t="s">
        <v>54</v>
      </c>
      <c r="I33" s="16" t="s">
        <v>54</v>
      </c>
    </row>
    <row r="34" spans="1:9" x14ac:dyDescent="0.25">
      <c r="A34" s="16">
        <v>17</v>
      </c>
      <c r="B34" s="51"/>
      <c r="C34" s="52"/>
      <c r="D34" s="34" t="s">
        <v>27</v>
      </c>
      <c r="E34" s="34"/>
      <c r="F34" s="16" t="s">
        <v>54</v>
      </c>
      <c r="G34" s="16" t="s">
        <v>54</v>
      </c>
      <c r="H34" s="16" t="s">
        <v>54</v>
      </c>
      <c r="I34" s="16" t="s">
        <v>54</v>
      </c>
    </row>
    <row r="35" spans="1:9" ht="42.75" customHeight="1" x14ac:dyDescent="0.25">
      <c r="A35" s="16">
        <v>18</v>
      </c>
      <c r="B35" s="53"/>
      <c r="C35" s="54"/>
      <c r="D35" s="42" t="s">
        <v>45</v>
      </c>
      <c r="E35" s="42"/>
      <c r="F35" s="16" t="s">
        <v>54</v>
      </c>
      <c r="G35" s="16" t="s">
        <v>54</v>
      </c>
      <c r="H35" s="16" t="s">
        <v>54</v>
      </c>
      <c r="I35" s="16" t="s">
        <v>54</v>
      </c>
    </row>
    <row r="36" spans="1:9" ht="28.5" customHeight="1" x14ac:dyDescent="0.25">
      <c r="A36" s="16">
        <v>19</v>
      </c>
      <c r="B36" s="42" t="s">
        <v>28</v>
      </c>
      <c r="C36" s="42"/>
      <c r="D36" s="42"/>
      <c r="E36" s="42"/>
      <c r="F36" s="16" t="s">
        <v>54</v>
      </c>
      <c r="G36" s="16" t="s">
        <v>54</v>
      </c>
      <c r="H36" s="16" t="s">
        <v>54</v>
      </c>
      <c r="I36" s="16" t="s">
        <v>54</v>
      </c>
    </row>
    <row r="37" spans="1:9" x14ac:dyDescent="0.25">
      <c r="A37" s="12">
        <v>20</v>
      </c>
      <c r="B37" s="43" t="s">
        <v>29</v>
      </c>
      <c r="C37" s="43"/>
      <c r="D37" s="43"/>
      <c r="E37" s="43"/>
      <c r="F37" s="20">
        <f>SUM(F38:F41)</f>
        <v>0</v>
      </c>
      <c r="G37" s="21">
        <f>SUM(G38:G41)</f>
        <v>0</v>
      </c>
      <c r="H37" s="20">
        <f>SUM(H38:H41)</f>
        <v>0</v>
      </c>
      <c r="I37" s="20">
        <f>SUM(I38:I41)</f>
        <v>0</v>
      </c>
    </row>
    <row r="38" spans="1:9" x14ac:dyDescent="0.25">
      <c r="A38" s="16">
        <v>21</v>
      </c>
      <c r="B38" s="34" t="s">
        <v>30</v>
      </c>
      <c r="C38" s="34"/>
      <c r="D38" s="34"/>
      <c r="E38" s="34"/>
      <c r="F38" s="16" t="s">
        <v>54</v>
      </c>
      <c r="G38" s="16" t="s">
        <v>54</v>
      </c>
      <c r="H38" s="16" t="s">
        <v>54</v>
      </c>
      <c r="I38" s="18" t="s">
        <v>54</v>
      </c>
    </row>
    <row r="39" spans="1:9" ht="27.75" customHeight="1" x14ac:dyDescent="0.25">
      <c r="A39" s="16">
        <v>22</v>
      </c>
      <c r="B39" s="42" t="s">
        <v>31</v>
      </c>
      <c r="C39" s="42"/>
      <c r="D39" s="42"/>
      <c r="E39" s="42"/>
      <c r="F39" s="16" t="s">
        <v>54</v>
      </c>
      <c r="G39" s="16" t="s">
        <v>54</v>
      </c>
      <c r="H39" s="16" t="s">
        <v>54</v>
      </c>
      <c r="I39" s="18" t="s">
        <v>54</v>
      </c>
    </row>
    <row r="40" spans="1:9" s="14" customFormat="1" x14ac:dyDescent="0.25">
      <c r="A40" s="13">
        <v>23</v>
      </c>
      <c r="B40" s="47" t="s">
        <v>32</v>
      </c>
      <c r="C40" s="47"/>
      <c r="D40" s="47"/>
      <c r="E40" s="47"/>
      <c r="F40" s="13" t="s">
        <v>54</v>
      </c>
      <c r="G40" s="22" t="s">
        <v>54</v>
      </c>
      <c r="H40" s="13" t="s">
        <v>54</v>
      </c>
      <c r="I40" s="13" t="s">
        <v>54</v>
      </c>
    </row>
    <row r="41" spans="1:9" x14ac:dyDescent="0.25">
      <c r="A41" s="16">
        <v>24</v>
      </c>
      <c r="B41" s="34" t="s">
        <v>33</v>
      </c>
      <c r="C41" s="34"/>
      <c r="D41" s="34"/>
      <c r="E41" s="34"/>
      <c r="F41" s="16" t="s">
        <v>54</v>
      </c>
      <c r="G41" s="16" t="s">
        <v>54</v>
      </c>
      <c r="H41" s="16" t="s">
        <v>54</v>
      </c>
      <c r="I41" s="18" t="s">
        <v>54</v>
      </c>
    </row>
    <row r="44" spans="1:9" x14ac:dyDescent="0.25">
      <c r="A44" s="6" t="s">
        <v>34</v>
      </c>
    </row>
    <row r="45" spans="1:9" ht="30" customHeight="1" x14ac:dyDescent="0.25">
      <c r="A45" s="9" t="s">
        <v>4</v>
      </c>
      <c r="B45" s="37" t="s">
        <v>36</v>
      </c>
      <c r="C45" s="37"/>
      <c r="D45" s="37"/>
      <c r="E45" s="37"/>
      <c r="F45" s="37" t="s">
        <v>35</v>
      </c>
      <c r="G45" s="37"/>
      <c r="H45" s="38" t="s">
        <v>57</v>
      </c>
      <c r="I45" s="39"/>
    </row>
    <row r="46" spans="1:9" x14ac:dyDescent="0.25">
      <c r="A46" s="24"/>
      <c r="B46" s="44">
        <v>1</v>
      </c>
      <c r="C46" s="44"/>
      <c r="D46" s="44"/>
      <c r="E46" s="44"/>
      <c r="F46" s="44">
        <v>2</v>
      </c>
      <c r="G46" s="44"/>
      <c r="H46" s="45">
        <v>3</v>
      </c>
      <c r="I46" s="46"/>
    </row>
    <row r="47" spans="1:9" x14ac:dyDescent="0.25">
      <c r="A47" s="23">
        <v>1</v>
      </c>
      <c r="B47" s="34" t="s">
        <v>13</v>
      </c>
      <c r="C47" s="34"/>
      <c r="D47" s="34"/>
      <c r="E47" s="34"/>
      <c r="F47" s="28">
        <v>702013</v>
      </c>
      <c r="G47" s="29" t="s">
        <v>51</v>
      </c>
      <c r="H47" s="40" t="s">
        <v>59</v>
      </c>
      <c r="I47" s="41"/>
    </row>
    <row r="48" spans="1:9" x14ac:dyDescent="0.25">
      <c r="A48" s="23">
        <v>2</v>
      </c>
      <c r="B48" s="34" t="s">
        <v>13</v>
      </c>
      <c r="C48" s="34"/>
      <c r="D48" s="34"/>
      <c r="E48" s="34"/>
      <c r="F48" s="28">
        <v>663140</v>
      </c>
      <c r="G48" s="29" t="s">
        <v>58</v>
      </c>
      <c r="H48" s="40" t="s">
        <v>60</v>
      </c>
      <c r="I48" s="41"/>
    </row>
    <row r="49" spans="1:9" x14ac:dyDescent="0.25">
      <c r="A49" s="26">
        <v>3</v>
      </c>
      <c r="B49" s="34" t="s">
        <v>13</v>
      </c>
      <c r="C49" s="34"/>
      <c r="D49" s="34"/>
      <c r="E49" s="34"/>
      <c r="F49" s="28">
        <v>663140</v>
      </c>
      <c r="G49" s="29" t="s">
        <v>58</v>
      </c>
      <c r="H49" s="40" t="s">
        <v>61</v>
      </c>
      <c r="I49" s="41"/>
    </row>
    <row r="50" spans="1:9" x14ac:dyDescent="0.25">
      <c r="A50" s="26">
        <v>4</v>
      </c>
      <c r="B50" s="34" t="s">
        <v>13</v>
      </c>
      <c r="C50" s="34"/>
      <c r="D50" s="34"/>
      <c r="E50" s="34"/>
      <c r="F50" s="28">
        <v>663140</v>
      </c>
      <c r="G50" s="29" t="s">
        <v>58</v>
      </c>
      <c r="H50" s="40" t="s">
        <v>62</v>
      </c>
      <c r="I50" s="41"/>
    </row>
    <row r="51" spans="1:9" x14ac:dyDescent="0.25">
      <c r="A51" s="26">
        <v>5</v>
      </c>
      <c r="B51" s="34" t="s">
        <v>13</v>
      </c>
      <c r="C51" s="34"/>
      <c r="D51" s="34"/>
      <c r="E51" s="34"/>
      <c r="F51" s="28">
        <v>663140</v>
      </c>
      <c r="G51" s="29" t="s">
        <v>58</v>
      </c>
      <c r="H51" s="40" t="s">
        <v>63</v>
      </c>
      <c r="I51" s="41"/>
    </row>
    <row r="52" spans="1:9" x14ac:dyDescent="0.25">
      <c r="A52" s="26">
        <v>6</v>
      </c>
      <c r="B52" s="34" t="s">
        <v>14</v>
      </c>
      <c r="C52" s="34"/>
      <c r="D52" s="34"/>
      <c r="E52" s="34"/>
      <c r="F52" s="28">
        <v>762784</v>
      </c>
      <c r="G52" s="29" t="s">
        <v>64</v>
      </c>
      <c r="H52" s="40" t="s">
        <v>66</v>
      </c>
      <c r="I52" s="41"/>
    </row>
    <row r="53" spans="1:9" x14ac:dyDescent="0.25">
      <c r="A53" s="26">
        <v>7</v>
      </c>
      <c r="B53" s="34" t="s">
        <v>14</v>
      </c>
      <c r="C53" s="34"/>
      <c r="D53" s="34"/>
      <c r="E53" s="34"/>
      <c r="F53" s="28">
        <v>645532</v>
      </c>
      <c r="G53" s="29" t="s">
        <v>65</v>
      </c>
      <c r="H53" s="40" t="s">
        <v>67</v>
      </c>
      <c r="I53" s="41"/>
    </row>
    <row r="54" spans="1:9" x14ac:dyDescent="0.25">
      <c r="A54" s="26">
        <v>8</v>
      </c>
      <c r="B54" s="34" t="s">
        <v>14</v>
      </c>
      <c r="C54" s="34"/>
      <c r="D54" s="34"/>
      <c r="E54" s="34"/>
      <c r="F54" s="28">
        <v>660949</v>
      </c>
      <c r="G54" s="29" t="s">
        <v>125</v>
      </c>
      <c r="H54" s="40" t="s">
        <v>126</v>
      </c>
      <c r="I54" s="41"/>
    </row>
    <row r="55" spans="1:9" x14ac:dyDescent="0.25">
      <c r="A55" s="26">
        <v>9</v>
      </c>
      <c r="B55" s="34" t="s">
        <v>14</v>
      </c>
      <c r="C55" s="34"/>
      <c r="D55" s="34"/>
      <c r="E55" s="34"/>
      <c r="F55" s="28">
        <v>660949</v>
      </c>
      <c r="G55" s="29" t="s">
        <v>125</v>
      </c>
      <c r="H55" s="40" t="s">
        <v>127</v>
      </c>
      <c r="I55" s="41"/>
    </row>
    <row r="56" spans="1:9" x14ac:dyDescent="0.25">
      <c r="A56" s="26">
        <v>10</v>
      </c>
      <c r="B56" s="34" t="s">
        <v>14</v>
      </c>
      <c r="C56" s="34"/>
      <c r="D56" s="34"/>
      <c r="E56" s="34"/>
      <c r="F56" s="28">
        <v>702013</v>
      </c>
      <c r="G56" s="29" t="s">
        <v>51</v>
      </c>
      <c r="H56" s="40">
        <v>1569</v>
      </c>
      <c r="I56" s="41"/>
    </row>
    <row r="57" spans="1:9" x14ac:dyDescent="0.25">
      <c r="A57" s="26">
        <v>11</v>
      </c>
      <c r="B57" s="34" t="s">
        <v>14</v>
      </c>
      <c r="C57" s="34"/>
      <c r="D57" s="34"/>
      <c r="E57" s="34"/>
      <c r="F57" s="28">
        <v>789755</v>
      </c>
      <c r="G57" s="29" t="s">
        <v>98</v>
      </c>
      <c r="H57" s="40">
        <v>268</v>
      </c>
      <c r="I57" s="41"/>
    </row>
    <row r="58" spans="1:9" x14ac:dyDescent="0.25">
      <c r="A58" s="26">
        <v>12</v>
      </c>
      <c r="B58" s="34" t="s">
        <v>14</v>
      </c>
      <c r="C58" s="34"/>
      <c r="D58" s="34"/>
      <c r="E58" s="34"/>
      <c r="F58" s="28">
        <v>789755</v>
      </c>
      <c r="G58" s="29" t="s">
        <v>98</v>
      </c>
      <c r="H58" s="40">
        <v>274</v>
      </c>
      <c r="I58" s="41"/>
    </row>
    <row r="59" spans="1:9" x14ac:dyDescent="0.25">
      <c r="A59" s="26">
        <v>13</v>
      </c>
      <c r="B59" s="34" t="s">
        <v>15</v>
      </c>
      <c r="C59" s="34"/>
      <c r="D59" s="34"/>
      <c r="E59" s="34"/>
      <c r="F59" s="28">
        <v>723860</v>
      </c>
      <c r="G59" s="30" t="s">
        <v>68</v>
      </c>
      <c r="H59" s="40" t="s">
        <v>74</v>
      </c>
      <c r="I59" s="41"/>
    </row>
    <row r="60" spans="1:9" x14ac:dyDescent="0.25">
      <c r="A60" s="26">
        <v>14</v>
      </c>
      <c r="B60" s="34" t="s">
        <v>15</v>
      </c>
      <c r="C60" s="34"/>
      <c r="D60" s="34"/>
      <c r="E60" s="34"/>
      <c r="F60" s="28">
        <v>723860</v>
      </c>
      <c r="G60" s="30" t="s">
        <v>68</v>
      </c>
      <c r="H60" s="40" t="s">
        <v>75</v>
      </c>
      <c r="I60" s="41"/>
    </row>
    <row r="61" spans="1:9" x14ac:dyDescent="0.25">
      <c r="A61" s="26">
        <v>15</v>
      </c>
      <c r="B61" s="34" t="s">
        <v>15</v>
      </c>
      <c r="C61" s="34"/>
      <c r="D61" s="34"/>
      <c r="E61" s="34"/>
      <c r="F61" s="28">
        <v>732869</v>
      </c>
      <c r="G61" s="30" t="s">
        <v>69</v>
      </c>
      <c r="H61" s="40">
        <v>265</v>
      </c>
      <c r="I61" s="41"/>
    </row>
    <row r="62" spans="1:9" x14ac:dyDescent="0.25">
      <c r="A62" s="26">
        <v>16</v>
      </c>
      <c r="B62" s="34" t="s">
        <v>15</v>
      </c>
      <c r="C62" s="34"/>
      <c r="D62" s="34"/>
      <c r="E62" s="34"/>
      <c r="F62" s="28">
        <v>732869</v>
      </c>
      <c r="G62" s="30" t="s">
        <v>69</v>
      </c>
      <c r="H62" s="40" t="s">
        <v>76</v>
      </c>
      <c r="I62" s="41"/>
    </row>
    <row r="63" spans="1:9" x14ac:dyDescent="0.25">
      <c r="A63" s="26">
        <v>17</v>
      </c>
      <c r="B63" s="34" t="s">
        <v>15</v>
      </c>
      <c r="C63" s="34"/>
      <c r="D63" s="34"/>
      <c r="E63" s="34"/>
      <c r="F63" s="28">
        <v>732869</v>
      </c>
      <c r="G63" s="30" t="s">
        <v>69</v>
      </c>
      <c r="H63" s="40">
        <v>830</v>
      </c>
      <c r="I63" s="41"/>
    </row>
    <row r="64" spans="1:9" x14ac:dyDescent="0.25">
      <c r="A64" s="26">
        <v>18</v>
      </c>
      <c r="B64" s="34" t="s">
        <v>15</v>
      </c>
      <c r="C64" s="34"/>
      <c r="D64" s="34"/>
      <c r="E64" s="34"/>
      <c r="F64" s="28">
        <v>644773</v>
      </c>
      <c r="G64" s="29" t="s">
        <v>70</v>
      </c>
      <c r="H64" s="40" t="s">
        <v>77</v>
      </c>
      <c r="I64" s="41"/>
    </row>
    <row r="65" spans="1:9" x14ac:dyDescent="0.25">
      <c r="A65" s="26">
        <v>19</v>
      </c>
      <c r="B65" s="34" t="s">
        <v>15</v>
      </c>
      <c r="C65" s="34"/>
      <c r="D65" s="34"/>
      <c r="E65" s="34"/>
      <c r="F65" s="28">
        <v>775622</v>
      </c>
      <c r="G65" s="29" t="s">
        <v>71</v>
      </c>
      <c r="H65" s="40">
        <v>2713</v>
      </c>
      <c r="I65" s="41"/>
    </row>
    <row r="66" spans="1:9" x14ac:dyDescent="0.25">
      <c r="A66" s="26">
        <v>20</v>
      </c>
      <c r="B66" s="34" t="s">
        <v>15</v>
      </c>
      <c r="C66" s="34"/>
      <c r="D66" s="34"/>
      <c r="E66" s="34"/>
      <c r="F66" s="28">
        <v>670197</v>
      </c>
      <c r="G66" s="29" t="s">
        <v>72</v>
      </c>
      <c r="H66" s="40" t="s">
        <v>78</v>
      </c>
      <c r="I66" s="41"/>
    </row>
    <row r="67" spans="1:9" x14ac:dyDescent="0.25">
      <c r="A67" s="26">
        <v>21</v>
      </c>
      <c r="B67" s="34" t="s">
        <v>15</v>
      </c>
      <c r="C67" s="34"/>
      <c r="D67" s="34"/>
      <c r="E67" s="34"/>
      <c r="F67" s="28">
        <v>670197</v>
      </c>
      <c r="G67" s="29" t="s">
        <v>72</v>
      </c>
      <c r="H67" s="40" t="s">
        <v>79</v>
      </c>
      <c r="I67" s="41"/>
    </row>
    <row r="68" spans="1:9" x14ac:dyDescent="0.25">
      <c r="A68" s="26">
        <v>22</v>
      </c>
      <c r="B68" s="34" t="s">
        <v>15</v>
      </c>
      <c r="C68" s="34"/>
      <c r="D68" s="34"/>
      <c r="E68" s="34"/>
      <c r="F68" s="28">
        <v>607614</v>
      </c>
      <c r="G68" s="29" t="s">
        <v>73</v>
      </c>
      <c r="H68" s="40" t="s">
        <v>80</v>
      </c>
      <c r="I68" s="41"/>
    </row>
    <row r="69" spans="1:9" x14ac:dyDescent="0.25">
      <c r="A69" s="26">
        <v>23</v>
      </c>
      <c r="B69" s="34" t="s">
        <v>15</v>
      </c>
      <c r="C69" s="34"/>
      <c r="D69" s="34"/>
      <c r="E69" s="34"/>
      <c r="F69" s="28">
        <v>607614</v>
      </c>
      <c r="G69" s="29" t="s">
        <v>73</v>
      </c>
      <c r="H69" s="40" t="s">
        <v>81</v>
      </c>
      <c r="I69" s="41"/>
    </row>
    <row r="70" spans="1:9" x14ac:dyDescent="0.25">
      <c r="A70" s="26">
        <v>24</v>
      </c>
      <c r="B70" s="34" t="s">
        <v>15</v>
      </c>
      <c r="C70" s="34"/>
      <c r="D70" s="34"/>
      <c r="E70" s="34"/>
      <c r="F70" s="28">
        <v>607614</v>
      </c>
      <c r="G70" s="29" t="s">
        <v>73</v>
      </c>
      <c r="H70" s="40" t="s">
        <v>82</v>
      </c>
      <c r="I70" s="41"/>
    </row>
    <row r="71" spans="1:9" x14ac:dyDescent="0.25">
      <c r="A71" s="26">
        <v>25</v>
      </c>
      <c r="B71" s="34" t="s">
        <v>15</v>
      </c>
      <c r="C71" s="34"/>
      <c r="D71" s="34"/>
      <c r="E71" s="34"/>
      <c r="F71" s="28">
        <v>663140</v>
      </c>
      <c r="G71" s="29" t="s">
        <v>58</v>
      </c>
      <c r="H71" s="40" t="s">
        <v>83</v>
      </c>
      <c r="I71" s="41"/>
    </row>
    <row r="72" spans="1:9" x14ac:dyDescent="0.25">
      <c r="A72" s="26">
        <v>26</v>
      </c>
      <c r="B72" s="34" t="s">
        <v>15</v>
      </c>
      <c r="C72" s="34"/>
      <c r="D72" s="34"/>
      <c r="E72" s="34"/>
      <c r="F72" s="28">
        <v>663140</v>
      </c>
      <c r="G72" s="29" t="s">
        <v>58</v>
      </c>
      <c r="H72" s="40" t="s">
        <v>84</v>
      </c>
      <c r="I72" s="41"/>
    </row>
    <row r="73" spans="1:9" x14ac:dyDescent="0.25">
      <c r="A73" s="26">
        <v>27</v>
      </c>
      <c r="B73" s="34" t="s">
        <v>16</v>
      </c>
      <c r="C73" s="34"/>
      <c r="D73" s="34"/>
      <c r="E73" s="34"/>
      <c r="F73" s="28">
        <v>762784</v>
      </c>
      <c r="G73" s="29" t="s">
        <v>64</v>
      </c>
      <c r="H73" s="40" t="s">
        <v>85</v>
      </c>
      <c r="I73" s="41"/>
    </row>
    <row r="74" spans="1:9" x14ac:dyDescent="0.25">
      <c r="A74" s="26">
        <v>28</v>
      </c>
      <c r="B74" s="34" t="s">
        <v>16</v>
      </c>
      <c r="C74" s="34"/>
      <c r="D74" s="34"/>
      <c r="E74" s="34"/>
      <c r="F74" s="28">
        <v>762784</v>
      </c>
      <c r="G74" s="29" t="s">
        <v>64</v>
      </c>
      <c r="H74" s="40" t="s">
        <v>86</v>
      </c>
      <c r="I74" s="41"/>
    </row>
    <row r="75" spans="1:9" x14ac:dyDescent="0.25">
      <c r="A75" s="26">
        <v>29</v>
      </c>
      <c r="B75" s="34" t="s">
        <v>16</v>
      </c>
      <c r="C75" s="34"/>
      <c r="D75" s="34"/>
      <c r="E75" s="34"/>
      <c r="F75" s="28">
        <v>762784</v>
      </c>
      <c r="G75" s="29" t="s">
        <v>64</v>
      </c>
      <c r="H75" s="40" t="s">
        <v>87</v>
      </c>
      <c r="I75" s="41"/>
    </row>
    <row r="76" spans="1:9" x14ac:dyDescent="0.25">
      <c r="A76" s="26">
        <v>30</v>
      </c>
      <c r="B76" s="34" t="s">
        <v>16</v>
      </c>
      <c r="C76" s="34"/>
      <c r="D76" s="34"/>
      <c r="E76" s="34"/>
      <c r="F76" s="28">
        <v>762784</v>
      </c>
      <c r="G76" s="29" t="s">
        <v>64</v>
      </c>
      <c r="H76" s="40" t="s">
        <v>88</v>
      </c>
      <c r="I76" s="41"/>
    </row>
    <row r="77" spans="1:9" x14ac:dyDescent="0.25">
      <c r="A77" s="26">
        <v>31</v>
      </c>
      <c r="B77" s="34" t="s">
        <v>16</v>
      </c>
      <c r="C77" s="34"/>
      <c r="D77" s="34"/>
      <c r="E77" s="34"/>
      <c r="F77" s="28">
        <v>762784</v>
      </c>
      <c r="G77" s="29" t="s">
        <v>64</v>
      </c>
      <c r="H77" s="40" t="s">
        <v>89</v>
      </c>
      <c r="I77" s="41"/>
    </row>
    <row r="78" spans="1:9" x14ac:dyDescent="0.25">
      <c r="A78" s="26">
        <v>32</v>
      </c>
      <c r="B78" s="34" t="s">
        <v>16</v>
      </c>
      <c r="C78" s="34"/>
      <c r="D78" s="34"/>
      <c r="E78" s="34"/>
      <c r="F78" s="28">
        <v>762784</v>
      </c>
      <c r="G78" s="29" t="s">
        <v>64</v>
      </c>
      <c r="H78" s="40" t="s">
        <v>90</v>
      </c>
      <c r="I78" s="41"/>
    </row>
    <row r="79" spans="1:9" x14ac:dyDescent="0.25">
      <c r="A79" s="26">
        <v>33</v>
      </c>
      <c r="B79" s="34" t="s">
        <v>16</v>
      </c>
      <c r="C79" s="34"/>
      <c r="D79" s="34"/>
      <c r="E79" s="34"/>
      <c r="F79" s="28">
        <v>762784</v>
      </c>
      <c r="G79" s="29" t="s">
        <v>64</v>
      </c>
      <c r="H79" s="40" t="s">
        <v>91</v>
      </c>
      <c r="I79" s="41"/>
    </row>
    <row r="80" spans="1:9" x14ac:dyDescent="0.25">
      <c r="A80" s="26">
        <v>34</v>
      </c>
      <c r="B80" s="34" t="s">
        <v>16</v>
      </c>
      <c r="C80" s="34"/>
      <c r="D80" s="34"/>
      <c r="E80" s="34"/>
      <c r="F80" s="28">
        <v>762784</v>
      </c>
      <c r="G80" s="29" t="s">
        <v>64</v>
      </c>
      <c r="H80" s="40" t="s">
        <v>92</v>
      </c>
      <c r="I80" s="41"/>
    </row>
    <row r="81" spans="1:9" x14ac:dyDescent="0.25">
      <c r="A81" s="26">
        <v>35</v>
      </c>
      <c r="B81" s="34" t="s">
        <v>16</v>
      </c>
      <c r="C81" s="34"/>
      <c r="D81" s="34"/>
      <c r="E81" s="34"/>
      <c r="F81" s="28">
        <v>762784</v>
      </c>
      <c r="G81" s="29" t="s">
        <v>64</v>
      </c>
      <c r="H81" s="40" t="s">
        <v>93</v>
      </c>
      <c r="I81" s="41"/>
    </row>
    <row r="82" spans="1:9" x14ac:dyDescent="0.25">
      <c r="A82" s="26">
        <v>36</v>
      </c>
      <c r="B82" s="34" t="s">
        <v>16</v>
      </c>
      <c r="C82" s="34"/>
      <c r="D82" s="34"/>
      <c r="E82" s="34"/>
      <c r="F82" s="28">
        <v>762784</v>
      </c>
      <c r="G82" s="29" t="s">
        <v>64</v>
      </c>
      <c r="H82" s="40" t="s">
        <v>94</v>
      </c>
      <c r="I82" s="41"/>
    </row>
    <row r="83" spans="1:9" x14ac:dyDescent="0.25">
      <c r="A83" s="26">
        <v>37</v>
      </c>
      <c r="B83" s="34" t="s">
        <v>17</v>
      </c>
      <c r="C83" s="34"/>
      <c r="D83" s="34"/>
      <c r="E83" s="34"/>
      <c r="F83" s="28">
        <v>732869</v>
      </c>
      <c r="G83" s="30" t="s">
        <v>69</v>
      </c>
      <c r="H83" s="40">
        <v>253</v>
      </c>
      <c r="I83" s="41"/>
    </row>
    <row r="84" spans="1:9" x14ac:dyDescent="0.25">
      <c r="A84" s="26">
        <v>38</v>
      </c>
      <c r="B84" s="34" t="s">
        <v>17</v>
      </c>
      <c r="C84" s="34"/>
      <c r="D84" s="34"/>
      <c r="E84" s="34"/>
      <c r="F84" s="28">
        <v>732869</v>
      </c>
      <c r="G84" s="30" t="s">
        <v>69</v>
      </c>
      <c r="H84" s="40" t="s">
        <v>100</v>
      </c>
      <c r="I84" s="41"/>
    </row>
    <row r="85" spans="1:9" x14ac:dyDescent="0.25">
      <c r="A85" s="26">
        <v>39</v>
      </c>
      <c r="B85" s="34" t="s">
        <v>17</v>
      </c>
      <c r="C85" s="34"/>
      <c r="D85" s="34"/>
      <c r="E85" s="34"/>
      <c r="F85" s="28">
        <v>732869</v>
      </c>
      <c r="G85" s="30" t="s">
        <v>69</v>
      </c>
      <c r="H85" s="40" t="s">
        <v>101</v>
      </c>
      <c r="I85" s="41"/>
    </row>
    <row r="86" spans="1:9" x14ac:dyDescent="0.25">
      <c r="A86" s="26">
        <v>40</v>
      </c>
      <c r="B86" s="34" t="s">
        <v>17</v>
      </c>
      <c r="C86" s="34"/>
      <c r="D86" s="34"/>
      <c r="E86" s="34"/>
      <c r="F86" s="28">
        <v>732869</v>
      </c>
      <c r="G86" s="30" t="s">
        <v>69</v>
      </c>
      <c r="H86" s="40" t="s">
        <v>102</v>
      </c>
      <c r="I86" s="41"/>
    </row>
    <row r="87" spans="1:9" x14ac:dyDescent="0.25">
      <c r="A87" s="26">
        <v>41</v>
      </c>
      <c r="B87" s="34" t="s">
        <v>17</v>
      </c>
      <c r="C87" s="34"/>
      <c r="D87" s="34"/>
      <c r="E87" s="34"/>
      <c r="F87" s="28">
        <v>732869</v>
      </c>
      <c r="G87" s="30" t="s">
        <v>69</v>
      </c>
      <c r="H87" s="40">
        <v>462</v>
      </c>
      <c r="I87" s="41"/>
    </row>
    <row r="88" spans="1:9" x14ac:dyDescent="0.25">
      <c r="A88" s="26">
        <v>42</v>
      </c>
      <c r="B88" s="34" t="s">
        <v>17</v>
      </c>
      <c r="C88" s="34"/>
      <c r="D88" s="34"/>
      <c r="E88" s="34"/>
      <c r="F88" s="28">
        <v>732869</v>
      </c>
      <c r="G88" s="30" t="s">
        <v>69</v>
      </c>
      <c r="H88" s="40" t="s">
        <v>103</v>
      </c>
      <c r="I88" s="41"/>
    </row>
    <row r="89" spans="1:9" x14ac:dyDescent="0.25">
      <c r="A89" s="26">
        <v>43</v>
      </c>
      <c r="B89" s="34" t="s">
        <v>17</v>
      </c>
      <c r="C89" s="34"/>
      <c r="D89" s="34"/>
      <c r="E89" s="34"/>
      <c r="F89" s="28">
        <v>762784</v>
      </c>
      <c r="G89" s="29" t="s">
        <v>64</v>
      </c>
      <c r="H89" s="40" t="s">
        <v>104</v>
      </c>
      <c r="I89" s="41"/>
    </row>
    <row r="90" spans="1:9" x14ac:dyDescent="0.25">
      <c r="A90" s="26">
        <v>44</v>
      </c>
      <c r="B90" s="34" t="s">
        <v>17</v>
      </c>
      <c r="C90" s="34"/>
      <c r="D90" s="34"/>
      <c r="E90" s="34"/>
      <c r="F90" s="28">
        <v>762784</v>
      </c>
      <c r="G90" s="29" t="s">
        <v>64</v>
      </c>
      <c r="H90" s="40" t="s">
        <v>105</v>
      </c>
      <c r="I90" s="41"/>
    </row>
    <row r="91" spans="1:9" x14ac:dyDescent="0.25">
      <c r="A91" s="26">
        <v>45</v>
      </c>
      <c r="B91" s="34" t="s">
        <v>17</v>
      </c>
      <c r="C91" s="34"/>
      <c r="D91" s="34"/>
      <c r="E91" s="34"/>
      <c r="F91" s="28">
        <v>762784</v>
      </c>
      <c r="G91" s="29" t="s">
        <v>64</v>
      </c>
      <c r="H91" s="40" t="s">
        <v>106</v>
      </c>
      <c r="I91" s="41"/>
    </row>
    <row r="92" spans="1:9" x14ac:dyDescent="0.25">
      <c r="A92" s="26">
        <v>46</v>
      </c>
      <c r="B92" s="34" t="s">
        <v>17</v>
      </c>
      <c r="C92" s="34"/>
      <c r="D92" s="34"/>
      <c r="E92" s="34"/>
      <c r="F92" s="28">
        <v>762784</v>
      </c>
      <c r="G92" s="29" t="s">
        <v>64</v>
      </c>
      <c r="H92" s="40" t="s">
        <v>107</v>
      </c>
      <c r="I92" s="41"/>
    </row>
    <row r="93" spans="1:9" ht="30" customHeight="1" x14ac:dyDescent="0.25">
      <c r="A93" s="27" t="s">
        <v>4</v>
      </c>
      <c r="B93" s="37" t="s">
        <v>36</v>
      </c>
      <c r="C93" s="37"/>
      <c r="D93" s="37"/>
      <c r="E93" s="37"/>
      <c r="F93" s="37" t="s">
        <v>35</v>
      </c>
      <c r="G93" s="37"/>
      <c r="H93" s="38" t="s">
        <v>57</v>
      </c>
      <c r="I93" s="39"/>
    </row>
    <row r="94" spans="1:9" x14ac:dyDescent="0.25">
      <c r="A94" s="26">
        <v>47</v>
      </c>
      <c r="B94" s="34" t="s">
        <v>17</v>
      </c>
      <c r="C94" s="34"/>
      <c r="D94" s="34"/>
      <c r="E94" s="34"/>
      <c r="F94" s="28">
        <v>762784</v>
      </c>
      <c r="G94" s="29" t="s">
        <v>64</v>
      </c>
      <c r="H94" s="40" t="s">
        <v>108</v>
      </c>
      <c r="I94" s="41"/>
    </row>
    <row r="95" spans="1:9" x14ac:dyDescent="0.25">
      <c r="A95" s="26">
        <v>48</v>
      </c>
      <c r="B95" s="34" t="s">
        <v>17</v>
      </c>
      <c r="C95" s="34"/>
      <c r="D95" s="34"/>
      <c r="E95" s="34"/>
      <c r="F95" s="28">
        <v>762784</v>
      </c>
      <c r="G95" s="29" t="s">
        <v>64</v>
      </c>
      <c r="H95" s="40" t="s">
        <v>109</v>
      </c>
      <c r="I95" s="41"/>
    </row>
    <row r="96" spans="1:9" x14ac:dyDescent="0.25">
      <c r="A96" s="26">
        <v>49</v>
      </c>
      <c r="B96" s="34" t="s">
        <v>17</v>
      </c>
      <c r="C96" s="34"/>
      <c r="D96" s="34"/>
      <c r="E96" s="34"/>
      <c r="F96" s="28">
        <v>644773</v>
      </c>
      <c r="G96" s="29" t="s">
        <v>70</v>
      </c>
      <c r="H96" s="40">
        <v>599</v>
      </c>
      <c r="I96" s="41"/>
    </row>
    <row r="97" spans="1:9" x14ac:dyDescent="0.25">
      <c r="A97" s="26">
        <v>50</v>
      </c>
      <c r="B97" s="34" t="s">
        <v>17</v>
      </c>
      <c r="C97" s="34"/>
      <c r="D97" s="34"/>
      <c r="E97" s="34"/>
      <c r="F97" s="28">
        <v>644773</v>
      </c>
      <c r="G97" s="29" t="s">
        <v>70</v>
      </c>
      <c r="H97" s="40" t="s">
        <v>110</v>
      </c>
      <c r="I97" s="41"/>
    </row>
    <row r="98" spans="1:9" x14ac:dyDescent="0.25">
      <c r="A98" s="26">
        <v>51</v>
      </c>
      <c r="B98" s="34" t="s">
        <v>17</v>
      </c>
      <c r="C98" s="34"/>
      <c r="D98" s="34"/>
      <c r="E98" s="34"/>
      <c r="F98" s="28">
        <v>726532</v>
      </c>
      <c r="G98" s="29" t="s">
        <v>53</v>
      </c>
      <c r="H98" s="40">
        <v>309</v>
      </c>
      <c r="I98" s="41"/>
    </row>
    <row r="99" spans="1:9" x14ac:dyDescent="0.25">
      <c r="A99" s="26">
        <v>52</v>
      </c>
      <c r="B99" s="34" t="s">
        <v>17</v>
      </c>
      <c r="C99" s="34"/>
      <c r="D99" s="34"/>
      <c r="E99" s="34"/>
      <c r="F99" s="28">
        <v>726532</v>
      </c>
      <c r="G99" s="29" t="s">
        <v>53</v>
      </c>
      <c r="H99" s="40">
        <v>310</v>
      </c>
      <c r="I99" s="41"/>
    </row>
    <row r="100" spans="1:9" x14ac:dyDescent="0.25">
      <c r="A100" s="26">
        <v>53</v>
      </c>
      <c r="B100" s="34" t="s">
        <v>17</v>
      </c>
      <c r="C100" s="34"/>
      <c r="D100" s="34"/>
      <c r="E100" s="34"/>
      <c r="F100" s="28">
        <v>726532</v>
      </c>
      <c r="G100" s="29" t="s">
        <v>53</v>
      </c>
      <c r="H100" s="40">
        <v>716</v>
      </c>
      <c r="I100" s="41"/>
    </row>
    <row r="101" spans="1:9" x14ac:dyDescent="0.25">
      <c r="A101" s="26">
        <v>54</v>
      </c>
      <c r="B101" s="34" t="s">
        <v>17</v>
      </c>
      <c r="C101" s="34"/>
      <c r="D101" s="34"/>
      <c r="E101" s="34"/>
      <c r="F101" s="28">
        <v>726532</v>
      </c>
      <c r="G101" s="29" t="s">
        <v>53</v>
      </c>
      <c r="H101" s="40" t="s">
        <v>111</v>
      </c>
      <c r="I101" s="41"/>
    </row>
    <row r="102" spans="1:9" x14ac:dyDescent="0.25">
      <c r="A102" s="26">
        <v>55</v>
      </c>
      <c r="B102" s="34" t="s">
        <v>17</v>
      </c>
      <c r="C102" s="34"/>
      <c r="D102" s="34"/>
      <c r="E102" s="34"/>
      <c r="F102" s="28">
        <v>775622</v>
      </c>
      <c r="G102" s="29" t="s">
        <v>71</v>
      </c>
      <c r="H102" s="40">
        <v>2714</v>
      </c>
      <c r="I102" s="41"/>
    </row>
    <row r="103" spans="1:9" x14ac:dyDescent="0.25">
      <c r="A103" s="26">
        <v>56</v>
      </c>
      <c r="B103" s="34" t="s">
        <v>17</v>
      </c>
      <c r="C103" s="34"/>
      <c r="D103" s="34"/>
      <c r="E103" s="34"/>
      <c r="F103" s="28">
        <v>775622</v>
      </c>
      <c r="G103" s="29" t="s">
        <v>71</v>
      </c>
      <c r="H103" s="40">
        <v>2715</v>
      </c>
      <c r="I103" s="41"/>
    </row>
    <row r="104" spans="1:9" x14ac:dyDescent="0.25">
      <c r="A104" s="26">
        <v>57</v>
      </c>
      <c r="B104" s="34" t="s">
        <v>17</v>
      </c>
      <c r="C104" s="34"/>
      <c r="D104" s="34"/>
      <c r="E104" s="34"/>
      <c r="F104" s="28">
        <v>606588</v>
      </c>
      <c r="G104" s="29" t="s">
        <v>95</v>
      </c>
      <c r="H104" s="40" t="s">
        <v>112</v>
      </c>
      <c r="I104" s="41"/>
    </row>
    <row r="105" spans="1:9" x14ac:dyDescent="0.25">
      <c r="A105" s="26">
        <v>58</v>
      </c>
      <c r="B105" s="34" t="s">
        <v>17</v>
      </c>
      <c r="C105" s="34"/>
      <c r="D105" s="34"/>
      <c r="E105" s="34"/>
      <c r="F105" s="28">
        <v>606588</v>
      </c>
      <c r="G105" s="29" t="s">
        <v>95</v>
      </c>
      <c r="H105" s="40" t="s">
        <v>113</v>
      </c>
      <c r="I105" s="41"/>
    </row>
    <row r="106" spans="1:9" x14ac:dyDescent="0.25">
      <c r="A106" s="26">
        <v>59</v>
      </c>
      <c r="B106" s="34" t="s">
        <v>17</v>
      </c>
      <c r="C106" s="34"/>
      <c r="D106" s="34"/>
      <c r="E106" s="34"/>
      <c r="F106" s="28">
        <v>606588</v>
      </c>
      <c r="G106" s="29" t="s">
        <v>95</v>
      </c>
      <c r="H106" s="40" t="s">
        <v>114</v>
      </c>
      <c r="I106" s="41"/>
    </row>
    <row r="107" spans="1:9" x14ac:dyDescent="0.25">
      <c r="A107" s="26">
        <v>60</v>
      </c>
      <c r="B107" s="34" t="s">
        <v>17</v>
      </c>
      <c r="C107" s="34"/>
      <c r="D107" s="34"/>
      <c r="E107" s="34"/>
      <c r="F107" s="28">
        <v>606588</v>
      </c>
      <c r="G107" s="29" t="s">
        <v>95</v>
      </c>
      <c r="H107" s="40" t="s">
        <v>115</v>
      </c>
      <c r="I107" s="41"/>
    </row>
    <row r="108" spans="1:9" x14ac:dyDescent="0.25">
      <c r="A108" s="26">
        <v>61</v>
      </c>
      <c r="B108" s="34" t="s">
        <v>17</v>
      </c>
      <c r="C108" s="34"/>
      <c r="D108" s="34"/>
      <c r="E108" s="34"/>
      <c r="F108" s="28">
        <v>746401</v>
      </c>
      <c r="G108" s="29" t="s">
        <v>96</v>
      </c>
      <c r="H108" s="40" t="s">
        <v>116</v>
      </c>
      <c r="I108" s="41"/>
    </row>
    <row r="109" spans="1:9" x14ac:dyDescent="0.25">
      <c r="A109" s="26">
        <v>62</v>
      </c>
      <c r="B109" s="34" t="s">
        <v>17</v>
      </c>
      <c r="C109" s="34"/>
      <c r="D109" s="34"/>
      <c r="E109" s="34"/>
      <c r="F109" s="28">
        <v>746401</v>
      </c>
      <c r="G109" s="29" t="s">
        <v>96</v>
      </c>
      <c r="H109" s="40" t="s">
        <v>117</v>
      </c>
      <c r="I109" s="41"/>
    </row>
    <row r="110" spans="1:9" x14ac:dyDescent="0.25">
      <c r="A110" s="26">
        <v>63</v>
      </c>
      <c r="B110" s="34" t="s">
        <v>17</v>
      </c>
      <c r="C110" s="34"/>
      <c r="D110" s="34"/>
      <c r="E110" s="34"/>
      <c r="F110" s="28">
        <v>629669</v>
      </c>
      <c r="G110" s="29" t="s">
        <v>52</v>
      </c>
      <c r="H110" s="40" t="s">
        <v>118</v>
      </c>
      <c r="I110" s="41"/>
    </row>
    <row r="111" spans="1:9" x14ac:dyDescent="0.25">
      <c r="A111" s="26">
        <v>64</v>
      </c>
      <c r="B111" s="34" t="s">
        <v>17</v>
      </c>
      <c r="C111" s="34"/>
      <c r="D111" s="34"/>
      <c r="E111" s="34"/>
      <c r="F111" s="28">
        <v>624373</v>
      </c>
      <c r="G111" s="29" t="s">
        <v>97</v>
      </c>
      <c r="H111" s="40">
        <v>496</v>
      </c>
      <c r="I111" s="41"/>
    </row>
    <row r="112" spans="1:9" x14ac:dyDescent="0.25">
      <c r="A112" s="26">
        <v>65</v>
      </c>
      <c r="B112" s="34" t="s">
        <v>17</v>
      </c>
      <c r="C112" s="34"/>
      <c r="D112" s="34"/>
      <c r="E112" s="34"/>
      <c r="F112" s="28">
        <v>663140</v>
      </c>
      <c r="G112" s="29" t="s">
        <v>58</v>
      </c>
      <c r="H112" s="40" t="s">
        <v>119</v>
      </c>
      <c r="I112" s="41"/>
    </row>
    <row r="113" spans="1:9" x14ac:dyDescent="0.25">
      <c r="A113" s="26">
        <v>66</v>
      </c>
      <c r="B113" s="34" t="s">
        <v>17</v>
      </c>
      <c r="C113" s="34"/>
      <c r="D113" s="34"/>
      <c r="E113" s="34"/>
      <c r="F113" s="28">
        <v>645532</v>
      </c>
      <c r="G113" s="29" t="s">
        <v>65</v>
      </c>
      <c r="H113" s="40" t="s">
        <v>120</v>
      </c>
      <c r="I113" s="41"/>
    </row>
    <row r="114" spans="1:9" x14ac:dyDescent="0.25">
      <c r="A114" s="26">
        <v>67</v>
      </c>
      <c r="B114" s="34" t="s">
        <v>17</v>
      </c>
      <c r="C114" s="34"/>
      <c r="D114" s="34"/>
      <c r="E114" s="34"/>
      <c r="F114" s="28">
        <v>663140</v>
      </c>
      <c r="G114" s="29" t="s">
        <v>58</v>
      </c>
      <c r="H114" s="40" t="s">
        <v>121</v>
      </c>
      <c r="I114" s="41"/>
    </row>
    <row r="115" spans="1:9" x14ac:dyDescent="0.25">
      <c r="A115" s="26">
        <v>68</v>
      </c>
      <c r="B115" s="34" t="s">
        <v>17</v>
      </c>
      <c r="C115" s="34"/>
      <c r="D115" s="34"/>
      <c r="E115" s="34"/>
      <c r="F115" s="28">
        <v>663140</v>
      </c>
      <c r="G115" s="29" t="s">
        <v>58</v>
      </c>
      <c r="H115" s="40" t="s">
        <v>122</v>
      </c>
      <c r="I115" s="41"/>
    </row>
    <row r="116" spans="1:9" x14ac:dyDescent="0.25">
      <c r="A116" s="26">
        <v>69</v>
      </c>
      <c r="B116" s="34" t="s">
        <v>17</v>
      </c>
      <c r="C116" s="34"/>
      <c r="D116" s="34"/>
      <c r="E116" s="34"/>
      <c r="F116" s="28">
        <v>789755</v>
      </c>
      <c r="G116" s="29" t="s">
        <v>98</v>
      </c>
      <c r="H116" s="40" t="s">
        <v>123</v>
      </c>
      <c r="I116" s="41"/>
    </row>
    <row r="117" spans="1:9" x14ac:dyDescent="0.25">
      <c r="A117" s="26">
        <v>70</v>
      </c>
      <c r="B117" s="34" t="s">
        <v>17</v>
      </c>
      <c r="C117" s="34"/>
      <c r="D117" s="34"/>
      <c r="E117" s="34"/>
      <c r="F117" s="28">
        <v>613941</v>
      </c>
      <c r="G117" s="29" t="s">
        <v>99</v>
      </c>
      <c r="H117" s="40" t="s">
        <v>124</v>
      </c>
      <c r="I117" s="41"/>
    </row>
    <row r="118" spans="1:9" x14ac:dyDescent="0.25">
      <c r="A118" s="26">
        <v>71</v>
      </c>
      <c r="B118" s="34" t="s">
        <v>17</v>
      </c>
      <c r="C118" s="34"/>
      <c r="D118" s="34"/>
      <c r="E118" s="34"/>
      <c r="F118" s="31">
        <v>784800</v>
      </c>
      <c r="G118" s="32" t="s">
        <v>128</v>
      </c>
      <c r="H118" s="35">
        <v>414</v>
      </c>
      <c r="I118" s="36"/>
    </row>
    <row r="119" spans="1:9" ht="19.5" customHeight="1" x14ac:dyDescent="0.25">
      <c r="A119" s="26">
        <v>72</v>
      </c>
      <c r="B119" s="34" t="s">
        <v>17</v>
      </c>
      <c r="C119" s="34"/>
      <c r="D119" s="34"/>
      <c r="E119" s="34"/>
      <c r="F119" s="28">
        <v>784800</v>
      </c>
      <c r="G119" s="30" t="s">
        <v>128</v>
      </c>
      <c r="H119" s="35" t="s">
        <v>131</v>
      </c>
      <c r="I119" s="36"/>
    </row>
    <row r="120" spans="1:9" x14ac:dyDescent="0.25">
      <c r="A120" s="26">
        <v>73</v>
      </c>
      <c r="B120" s="34" t="s">
        <v>17</v>
      </c>
      <c r="C120" s="34"/>
      <c r="D120" s="34"/>
      <c r="E120" s="34"/>
      <c r="F120" s="28">
        <v>784800</v>
      </c>
      <c r="G120" s="30" t="s">
        <v>128</v>
      </c>
      <c r="H120" s="35">
        <v>444</v>
      </c>
      <c r="I120" s="36"/>
    </row>
    <row r="121" spans="1:9" x14ac:dyDescent="0.25">
      <c r="A121" s="26">
        <v>74</v>
      </c>
      <c r="B121" s="34" t="s">
        <v>17</v>
      </c>
      <c r="C121" s="34"/>
      <c r="D121" s="34"/>
      <c r="E121" s="34"/>
      <c r="F121" s="28">
        <v>784800</v>
      </c>
      <c r="G121" s="30" t="s">
        <v>128</v>
      </c>
      <c r="H121" s="35">
        <v>445</v>
      </c>
      <c r="I121" s="36"/>
    </row>
    <row r="122" spans="1:9" x14ac:dyDescent="0.25">
      <c r="A122" s="26">
        <v>75</v>
      </c>
      <c r="B122" s="34" t="s">
        <v>17</v>
      </c>
      <c r="C122" s="34"/>
      <c r="D122" s="34"/>
      <c r="E122" s="34"/>
      <c r="F122" s="28">
        <v>660949</v>
      </c>
      <c r="G122" s="29" t="s">
        <v>125</v>
      </c>
      <c r="H122" s="35" t="s">
        <v>132</v>
      </c>
      <c r="I122" s="36"/>
    </row>
    <row r="123" spans="1:9" x14ac:dyDescent="0.25">
      <c r="A123" s="26">
        <v>76</v>
      </c>
      <c r="B123" s="34" t="s">
        <v>17</v>
      </c>
      <c r="C123" s="34"/>
      <c r="D123" s="34"/>
      <c r="E123" s="34"/>
      <c r="F123" s="28">
        <v>660949</v>
      </c>
      <c r="G123" s="29" t="s">
        <v>125</v>
      </c>
      <c r="H123" s="35" t="s">
        <v>133</v>
      </c>
      <c r="I123" s="36"/>
    </row>
    <row r="124" spans="1:9" x14ac:dyDescent="0.25">
      <c r="A124" s="26">
        <v>77</v>
      </c>
      <c r="B124" s="34" t="s">
        <v>17</v>
      </c>
      <c r="C124" s="34"/>
      <c r="D124" s="34"/>
      <c r="E124" s="34"/>
      <c r="F124" s="28">
        <v>762784</v>
      </c>
      <c r="G124" s="29" t="s">
        <v>64</v>
      </c>
      <c r="H124" s="35" t="s">
        <v>134</v>
      </c>
      <c r="I124" s="36"/>
    </row>
    <row r="125" spans="1:9" x14ac:dyDescent="0.25">
      <c r="A125" s="26">
        <v>78</v>
      </c>
      <c r="B125" s="34" t="s">
        <v>17</v>
      </c>
      <c r="C125" s="34"/>
      <c r="D125" s="34"/>
      <c r="E125" s="34"/>
      <c r="F125" s="28">
        <v>762784</v>
      </c>
      <c r="G125" s="29" t="s">
        <v>64</v>
      </c>
      <c r="H125" s="35" t="s">
        <v>135</v>
      </c>
      <c r="I125" s="36"/>
    </row>
    <row r="126" spans="1:9" x14ac:dyDescent="0.25">
      <c r="A126" s="26">
        <v>79</v>
      </c>
      <c r="B126" s="34" t="s">
        <v>17</v>
      </c>
      <c r="C126" s="34"/>
      <c r="D126" s="34"/>
      <c r="E126" s="34"/>
      <c r="F126" s="28">
        <v>792411</v>
      </c>
      <c r="G126" s="29" t="s">
        <v>129</v>
      </c>
      <c r="H126" s="35" t="s">
        <v>136</v>
      </c>
      <c r="I126" s="36"/>
    </row>
    <row r="127" spans="1:9" x14ac:dyDescent="0.25">
      <c r="A127" s="26">
        <v>80</v>
      </c>
      <c r="B127" s="34" t="s">
        <v>17</v>
      </c>
      <c r="C127" s="34"/>
      <c r="D127" s="34"/>
      <c r="E127" s="34"/>
      <c r="F127" s="28">
        <v>605468</v>
      </c>
      <c r="G127" s="29" t="s">
        <v>130</v>
      </c>
      <c r="H127" s="35" t="s">
        <v>137</v>
      </c>
      <c r="I127" s="36"/>
    </row>
    <row r="128" spans="1:9" x14ac:dyDescent="0.25">
      <c r="A128" s="26">
        <v>81</v>
      </c>
      <c r="B128" s="34" t="s">
        <v>17</v>
      </c>
      <c r="C128" s="34"/>
      <c r="D128" s="34"/>
      <c r="E128" s="34"/>
      <c r="F128" s="28">
        <v>789755</v>
      </c>
      <c r="G128" s="29" t="s">
        <v>98</v>
      </c>
      <c r="H128" s="35" t="s">
        <v>138</v>
      </c>
      <c r="I128" s="36"/>
    </row>
    <row r="129" spans="1:9" x14ac:dyDescent="0.25">
      <c r="A129" s="26">
        <v>82</v>
      </c>
      <c r="B129" s="34" t="s">
        <v>17</v>
      </c>
      <c r="C129" s="34"/>
      <c r="D129" s="34"/>
      <c r="E129" s="34"/>
      <c r="F129" s="28">
        <v>789755</v>
      </c>
      <c r="G129" s="29" t="s">
        <v>98</v>
      </c>
      <c r="H129" s="35">
        <v>276</v>
      </c>
      <c r="I129" s="36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9" t="s">
        <v>37</v>
      </c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34" t="s">
        <v>38</v>
      </c>
      <c r="B133" s="34"/>
      <c r="C133" s="34"/>
      <c r="D133" s="34"/>
      <c r="E133" s="34"/>
      <c r="F133" s="34"/>
      <c r="G133" s="34"/>
      <c r="H133" s="34"/>
      <c r="I133" s="34"/>
    </row>
    <row r="134" spans="1:9" x14ac:dyDescent="0.25">
      <c r="A134" s="65" t="s">
        <v>39</v>
      </c>
      <c r="B134" s="65"/>
      <c r="C134" s="65"/>
      <c r="D134" s="65"/>
      <c r="E134" s="65"/>
      <c r="F134" s="65" t="s">
        <v>40</v>
      </c>
      <c r="G134" s="65"/>
      <c r="H134" s="74" t="s">
        <v>41</v>
      </c>
      <c r="I134" s="75"/>
    </row>
    <row r="135" spans="1:9" x14ac:dyDescent="0.25">
      <c r="A135" s="69" t="s">
        <v>55</v>
      </c>
      <c r="B135" s="69"/>
      <c r="C135" s="69"/>
      <c r="D135" s="69"/>
      <c r="E135" s="69"/>
      <c r="F135" s="72" t="s">
        <v>56</v>
      </c>
      <c r="G135" s="73"/>
      <c r="H135" s="70">
        <v>225776673</v>
      </c>
      <c r="I135" s="71"/>
    </row>
    <row r="136" spans="1:9" x14ac:dyDescent="0.25">
      <c r="A136" s="65" t="s">
        <v>42</v>
      </c>
      <c r="B136" s="65"/>
      <c r="C136" s="65"/>
      <c r="D136" s="65"/>
      <c r="E136" s="65"/>
      <c r="F136" s="65" t="s">
        <v>43</v>
      </c>
      <c r="G136" s="65"/>
      <c r="H136" s="65"/>
      <c r="I136" s="65"/>
    </row>
    <row r="137" spans="1:9" x14ac:dyDescent="0.25">
      <c r="A137" s="66"/>
      <c r="B137" s="67"/>
      <c r="C137" s="67"/>
      <c r="D137" s="67"/>
      <c r="E137" s="68"/>
      <c r="F137" s="69"/>
      <c r="G137" s="69"/>
      <c r="H137" s="69"/>
      <c r="I137" s="69"/>
    </row>
  </sheetData>
  <mergeCells count="222">
    <mergeCell ref="B125:E125"/>
    <mergeCell ref="H125:I125"/>
    <mergeCell ref="B120:E120"/>
    <mergeCell ref="H120:I120"/>
    <mergeCell ref="B121:E121"/>
    <mergeCell ref="H121:I121"/>
    <mergeCell ref="B122:E122"/>
    <mergeCell ref="H122:I122"/>
    <mergeCell ref="B123:E123"/>
    <mergeCell ref="H123:I123"/>
    <mergeCell ref="B124:E124"/>
    <mergeCell ref="H124:I124"/>
    <mergeCell ref="A133:I133"/>
    <mergeCell ref="A134:E134"/>
    <mergeCell ref="F134:G134"/>
    <mergeCell ref="A137:E137"/>
    <mergeCell ref="F137:I137"/>
    <mergeCell ref="H135:I135"/>
    <mergeCell ref="A135:E135"/>
    <mergeCell ref="F135:G135"/>
    <mergeCell ref="A136:E136"/>
    <mergeCell ref="F136:I136"/>
    <mergeCell ref="H134:I134"/>
    <mergeCell ref="B73:E73"/>
    <mergeCell ref="B80:E80"/>
    <mergeCell ref="B81:E81"/>
    <mergeCell ref="B82:E82"/>
    <mergeCell ref="B83:E83"/>
    <mergeCell ref="B84:E84"/>
    <mergeCell ref="B85:E85"/>
    <mergeCell ref="B86:E86"/>
    <mergeCell ref="B87:E87"/>
    <mergeCell ref="I15:I16"/>
    <mergeCell ref="B15:E16"/>
    <mergeCell ref="B17:E17"/>
    <mergeCell ref="A1:I3"/>
    <mergeCell ref="A9:F9"/>
    <mergeCell ref="A10:I10"/>
    <mergeCell ref="A11:F11"/>
    <mergeCell ref="G9:I9"/>
    <mergeCell ref="G11:I11"/>
    <mergeCell ref="A15:A16"/>
    <mergeCell ref="F15:H15"/>
    <mergeCell ref="B26:E26"/>
    <mergeCell ref="B33:C35"/>
    <mergeCell ref="D33:E33"/>
    <mergeCell ref="D34:E34"/>
    <mergeCell ref="D35:E35"/>
    <mergeCell ref="B27:B32"/>
    <mergeCell ref="C27:E27"/>
    <mergeCell ref="C28:E28"/>
    <mergeCell ref="C29:E29"/>
    <mergeCell ref="C30:E30"/>
    <mergeCell ref="C31:E31"/>
    <mergeCell ref="C32:E32"/>
    <mergeCell ref="B18:E18"/>
    <mergeCell ref="B19:E19"/>
    <mergeCell ref="B20:B25"/>
    <mergeCell ref="C20:E20"/>
    <mergeCell ref="C21:E21"/>
    <mergeCell ref="C22:E22"/>
    <mergeCell ref="C23:E23"/>
    <mergeCell ref="C24:E24"/>
    <mergeCell ref="C25:E25"/>
    <mergeCell ref="H45:I45"/>
    <mergeCell ref="B46:E46"/>
    <mergeCell ref="F46:G46"/>
    <mergeCell ref="H46:I46"/>
    <mergeCell ref="H47:I47"/>
    <mergeCell ref="H52:I52"/>
    <mergeCell ref="F45:G45"/>
    <mergeCell ref="B45:E45"/>
    <mergeCell ref="B52:E52"/>
    <mergeCell ref="H48:I48"/>
    <mergeCell ref="H49:I49"/>
    <mergeCell ref="H50:I50"/>
    <mergeCell ref="H51:I51"/>
    <mergeCell ref="B59:E59"/>
    <mergeCell ref="B60:E60"/>
    <mergeCell ref="B61:E61"/>
    <mergeCell ref="B62:E62"/>
    <mergeCell ref="B63:E63"/>
    <mergeCell ref="B41:E41"/>
    <mergeCell ref="B56:E56"/>
    <mergeCell ref="B57:E57"/>
    <mergeCell ref="B36:E36"/>
    <mergeCell ref="B37:E37"/>
    <mergeCell ref="B47:E47"/>
    <mergeCell ref="B48:E48"/>
    <mergeCell ref="B49:E49"/>
    <mergeCell ref="B50:E50"/>
    <mergeCell ref="B51:E51"/>
    <mergeCell ref="B54:E54"/>
    <mergeCell ref="B55:E55"/>
    <mergeCell ref="B53:E53"/>
    <mergeCell ref="B39:E39"/>
    <mergeCell ref="B40:E40"/>
    <mergeCell ref="B38:E38"/>
    <mergeCell ref="B69:E69"/>
    <mergeCell ref="B70:E70"/>
    <mergeCell ref="B71:E71"/>
    <mergeCell ref="B72:E72"/>
    <mergeCell ref="B64:E64"/>
    <mergeCell ref="B65:E65"/>
    <mergeCell ref="B66:E66"/>
    <mergeCell ref="B67:E67"/>
    <mergeCell ref="B68:E68"/>
    <mergeCell ref="B90:E90"/>
    <mergeCell ref="B91:E91"/>
    <mergeCell ref="B92:E92"/>
    <mergeCell ref="B94:E94"/>
    <mergeCell ref="B95:E95"/>
    <mergeCell ref="B75:E75"/>
    <mergeCell ref="B74:E74"/>
    <mergeCell ref="B77:E77"/>
    <mergeCell ref="B78:E78"/>
    <mergeCell ref="B79:E79"/>
    <mergeCell ref="B76:E76"/>
    <mergeCell ref="B88:E88"/>
    <mergeCell ref="B89:E89"/>
    <mergeCell ref="B109:E109"/>
    <mergeCell ref="B110:E110"/>
    <mergeCell ref="B101:E101"/>
    <mergeCell ref="B102:E102"/>
    <mergeCell ref="B103:E103"/>
    <mergeCell ref="B104:E104"/>
    <mergeCell ref="B105:E105"/>
    <mergeCell ref="B96:E96"/>
    <mergeCell ref="B97:E97"/>
    <mergeCell ref="B98:E98"/>
    <mergeCell ref="B99:E99"/>
    <mergeCell ref="B100:E100"/>
    <mergeCell ref="H53:I53"/>
    <mergeCell ref="H59:I59"/>
    <mergeCell ref="H60:I60"/>
    <mergeCell ref="H61:I61"/>
    <mergeCell ref="H57:I57"/>
    <mergeCell ref="H54:I54"/>
    <mergeCell ref="H55:I55"/>
    <mergeCell ref="H56:I56"/>
    <mergeCell ref="H63:I63"/>
    <mergeCell ref="H62:I62"/>
    <mergeCell ref="H118:I118"/>
    <mergeCell ref="H71:I71"/>
    <mergeCell ref="H72:I72"/>
    <mergeCell ref="H73:I73"/>
    <mergeCell ref="H74:I74"/>
    <mergeCell ref="H75:I75"/>
    <mergeCell ref="H66:I66"/>
    <mergeCell ref="H67:I67"/>
    <mergeCell ref="H68:I68"/>
    <mergeCell ref="H69:I69"/>
    <mergeCell ref="H70:I70"/>
    <mergeCell ref="H82:I82"/>
    <mergeCell ref="H83:I83"/>
    <mergeCell ref="H84:I84"/>
    <mergeCell ref="H85:I85"/>
    <mergeCell ref="H86:I86"/>
    <mergeCell ref="H77:I77"/>
    <mergeCell ref="H78:I78"/>
    <mergeCell ref="H79:I79"/>
    <mergeCell ref="H80:I80"/>
    <mergeCell ref="H76:I76"/>
    <mergeCell ref="H64:I64"/>
    <mergeCell ref="H65:I65"/>
    <mergeCell ref="H88:I88"/>
    <mergeCell ref="H89:I89"/>
    <mergeCell ref="H90:I90"/>
    <mergeCell ref="H91:I91"/>
    <mergeCell ref="H92:I92"/>
    <mergeCell ref="H94:I94"/>
    <mergeCell ref="H95:I95"/>
    <mergeCell ref="H96:I96"/>
    <mergeCell ref="H81:I81"/>
    <mergeCell ref="B58:E58"/>
    <mergeCell ref="H58:I58"/>
    <mergeCell ref="B118:E118"/>
    <mergeCell ref="B119:E119"/>
    <mergeCell ref="H119:I119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114:I114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105:I105"/>
    <mergeCell ref="H87:I87"/>
    <mergeCell ref="B126:E126"/>
    <mergeCell ref="H126:I126"/>
    <mergeCell ref="B127:E127"/>
    <mergeCell ref="H127:I127"/>
    <mergeCell ref="B128:E128"/>
    <mergeCell ref="H128:I128"/>
    <mergeCell ref="B129:E129"/>
    <mergeCell ref="H129:I129"/>
    <mergeCell ref="B93:E93"/>
    <mergeCell ref="F93:G93"/>
    <mergeCell ref="H93:I93"/>
    <mergeCell ref="H115:I115"/>
    <mergeCell ref="H116:I116"/>
    <mergeCell ref="H117:I117"/>
    <mergeCell ref="B116:E116"/>
    <mergeCell ref="B117:E117"/>
    <mergeCell ref="B111:E111"/>
    <mergeCell ref="B112:E112"/>
    <mergeCell ref="B113:E113"/>
    <mergeCell ref="B114:E114"/>
    <mergeCell ref="B115:E115"/>
    <mergeCell ref="B106:E106"/>
    <mergeCell ref="B107:E107"/>
    <mergeCell ref="B108:E108"/>
  </mergeCells>
  <hyperlinks>
    <hyperlink ref="F135" r:id="rId1"/>
  </hyperlinks>
  <pageMargins left="0.7" right="0.7" top="0.78740157499999996" bottom="0.78740157499999996" header="0.3" footer="0.3"/>
  <pageSetup paperSize="9" scale="91" orientation="portrait" r:id="rId2"/>
  <headerFooter>
    <oddHeader>&amp;RPříloha k vyhlášce č. 383/2013 Sb.</oddHeader>
  </headerFooter>
  <rowBreaks count="2" manualBreakCount="2">
    <brk id="43" max="16383" man="1"/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Šubrová</dc:creator>
  <cp:lastModifiedBy>Jahoda Aleš</cp:lastModifiedBy>
  <cp:lastPrinted>2020-01-28T11:21:08Z</cp:lastPrinted>
  <dcterms:created xsi:type="dcterms:W3CDTF">2013-12-30T10:24:25Z</dcterms:created>
  <dcterms:modified xsi:type="dcterms:W3CDTF">2020-02-13T07:05:27Z</dcterms:modified>
</cp:coreProperties>
</file>