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6" windowWidth="19440" windowHeight="9552"/>
  </bookViews>
  <sheets>
    <sheet name="List1" sheetId="1" r:id="rId1"/>
    <sheet name="List2" sheetId="2" r:id="rId2"/>
    <sheet name="List3" sheetId="3" r:id="rId3"/>
  </sheets>
  <calcPr calcId="145621"/>
</workbook>
</file>

<file path=xl/calcChain.xml><?xml version="1.0" encoding="utf-8"?>
<calcChain xmlns="http://schemas.openxmlformats.org/spreadsheetml/2006/main">
  <c r="E77" i="1" l="1"/>
  <c r="K56" i="1"/>
</calcChain>
</file>

<file path=xl/sharedStrings.xml><?xml version="1.0" encoding="utf-8"?>
<sst xmlns="http://schemas.openxmlformats.org/spreadsheetml/2006/main" count="268" uniqueCount="182">
  <si>
    <t>PODPORA VYDÁVÁNÍ KNIH 2021 DĚTSKÁ LITERATURA A KOMIKS</t>
  </si>
  <si>
    <t>Okruh</t>
  </si>
  <si>
    <t>Název</t>
  </si>
  <si>
    <t>Vydavatel</t>
  </si>
  <si>
    <t>Editor, překladatel, ilustrátor</t>
  </si>
  <si>
    <t>Rod vydání</t>
  </si>
  <si>
    <t>Náklady celkem</t>
  </si>
  <si>
    <t>Požadovaná dotace</t>
  </si>
  <si>
    <t>Požad. v %</t>
  </si>
  <si>
    <t>Návrhy komise</t>
  </si>
  <si>
    <t>Annet Schaap: Lampička a děti moře</t>
  </si>
  <si>
    <t>Baobab&amp;GplusG s.r.o.</t>
  </si>
  <si>
    <t>Radka Smejkalová</t>
  </si>
  <si>
    <t>Aargh!21</t>
  </si>
  <si>
    <t>Analphabet Books, z.s.</t>
  </si>
  <si>
    <t>Aleš Šuma, Jan Smolík, Václav Šlajch, Martina Fischmeister ad.</t>
  </si>
  <si>
    <t>Anna Haifisch: The Artist</t>
  </si>
  <si>
    <t>Xao</t>
  </si>
  <si>
    <t>Michaela Škultéty, Anna Haifisch</t>
  </si>
  <si>
    <t>Adolf Hoffmeister: Alenčina překvapení</t>
  </si>
  <si>
    <t>Adam Hoffmeister</t>
  </si>
  <si>
    <t>Tarjei Vesaas: Ledový zámek</t>
  </si>
  <si>
    <t>Cesta domů, z. ú.</t>
  </si>
  <si>
    <t>doc. PhDr. Helena Kadečková, CSc., Akad. mal. Martina Špinková</t>
  </si>
  <si>
    <t>Tereza Říčanová: Kraví knížka</t>
  </si>
  <si>
    <t>nakladatelství Běžíliška</t>
  </si>
  <si>
    <t>Tereza Říčanová</t>
  </si>
  <si>
    <t>Jana Šrámková: Fánek hvězdoplavec</t>
  </si>
  <si>
    <t>Margarita Khavanski</t>
  </si>
  <si>
    <t>Tereza Vostradovská: Hravocesta</t>
  </si>
  <si>
    <t>Tereza Vostradovská</t>
  </si>
  <si>
    <t>Labyrint</t>
  </si>
  <si>
    <t>Chrudoš Valoušek</t>
  </si>
  <si>
    <t>Jindřich Janíček: Na západ severozápadní linkou</t>
  </si>
  <si>
    <t>Nakladatelství Paseka s.r.o.</t>
  </si>
  <si>
    <t>Jindřich Janíček</t>
  </si>
  <si>
    <t>Filosofický ústav AV ČR, v. v. i.</t>
  </si>
  <si>
    <t>Tereza Matějčková</t>
  </si>
  <si>
    <t>B</t>
  </si>
  <si>
    <t xml:space="preserve"> Laurent-Frédéric Bollée; Alcante: Bomba</t>
  </si>
  <si>
    <t>ARGO spol. s r.o.</t>
  </si>
  <si>
    <t>Richard Podaný, Denis Rodier</t>
  </si>
  <si>
    <t>Post Bellum, z.ú.</t>
  </si>
  <si>
    <t>Rutová, Loubat, Setinský, Janíček, Bachorík</t>
  </si>
  <si>
    <t>A</t>
  </si>
  <si>
    <t>Toy_Box: Tma</t>
  </si>
  <si>
    <t>Toy_Box</t>
  </si>
  <si>
    <t>Jindřich Vacek: Zajatci Pána bouří</t>
  </si>
  <si>
    <t>Barbora Dančová</t>
  </si>
  <si>
    <t>Maurice Druon: Křístek se zelenými prsty</t>
  </si>
  <si>
    <t>Malvern</t>
  </si>
  <si>
    <t>Zdenka Krejčová</t>
  </si>
  <si>
    <t>Daniela Krolupperová: Labutí dům</t>
  </si>
  <si>
    <t>Eva Chupíková</t>
  </si>
  <si>
    <t>Noemi Cupalová: Karlíček : Příběh vlídného nepřátelství</t>
  </si>
  <si>
    <t>Akad. mal. Martina Špinková</t>
  </si>
  <si>
    <t>Aargh! - Pampeliškový speciál</t>
  </si>
  <si>
    <t>Emma Pecháčková: The Píp Pap Pop</t>
  </si>
  <si>
    <t>Meander</t>
  </si>
  <si>
    <t>Petra Josefína Stibitzová</t>
  </si>
  <si>
    <t>Tereza Srbová &amp; Petra Josefína Stibitzová: SIDONIE</t>
  </si>
  <si>
    <t>Michal Štěpánek: KAM a RÁDI - lesní příběhy</t>
  </si>
  <si>
    <t>Dorota Šebková</t>
  </si>
  <si>
    <t>Klára Břicháčková: Smrkovec</t>
  </si>
  <si>
    <t>Lucie Šťastná: HADI A LIDI</t>
  </si>
  <si>
    <t>Lucie Šťastná</t>
  </si>
  <si>
    <t>Petr Stančík: Faustův dům a díra do stropu</t>
  </si>
  <si>
    <t>Galina Miklínová</t>
  </si>
  <si>
    <t>Marek Baroš: Pohádky ze skládky</t>
  </si>
  <si>
    <t>Host - vydavatelství, s.r.o.</t>
  </si>
  <si>
    <t>Ester Nemjó</t>
  </si>
  <si>
    <t>Michal Šanda: Tibbles</t>
  </si>
  <si>
    <t>David Dolenský</t>
  </si>
  <si>
    <t>Take Take Take s. r. o.</t>
  </si>
  <si>
    <t>Jindřich Janíček, Lucie Lučanská</t>
  </si>
  <si>
    <t>Daniela Fischerová: Strakaté uši a sušený vrah</t>
  </si>
  <si>
    <t>Daniel Michalík</t>
  </si>
  <si>
    <t>Šárka Ledenová; Hana Prokopcová: Paříž s vůní zločinu</t>
  </si>
  <si>
    <t>Petra Slabá</t>
  </si>
  <si>
    <t>Kakalík a Pavlína Šulcová - Už tam budem, Mojžíši? Trochu jiná pesachová hagada (nejen pro děti)</t>
  </si>
  <si>
    <t>Jewish Community Center Prague, z. ú.</t>
  </si>
  <si>
    <t>Pavlína Šulcová, Tereza Gafna Váňová</t>
  </si>
  <si>
    <t>Nakladatelství 65. pole</t>
  </si>
  <si>
    <t>Nikola Logosová, Anastasia Stročková, Petra Josefína Stibitzová, Aneta Františka Holasová, Tereza Vostradovská, Andrea Tachezy, Magdalena Rutová, Marie Urbánková, Ilona Polanski, Tereza Ščerbová, Myokard, Štěpánka Jislová, Stanislav Setinský, Chrudoš Valoušek, Jindřich Janíček, David Dolenský, Patrik Antczak, Martin Krkošek, Milan Starý, Václav Šlajch a další</t>
  </si>
  <si>
    <t>Štěpánka Jislová: Přeřekadla</t>
  </si>
  <si>
    <t>Štěpánka Jislová</t>
  </si>
  <si>
    <t>nakladatelství wo-men</t>
  </si>
  <si>
    <t>Dita Pepe, Rafal Milach, Barbora Baronová</t>
  </si>
  <si>
    <t>Jiří Filip: Soubor Proměňáčci</t>
  </si>
  <si>
    <t>Taktum s.ro.</t>
  </si>
  <si>
    <t>Radek Pilař</t>
  </si>
  <si>
    <t>Spolek pro Sedlčansko a Královéhradecko z.s.</t>
  </si>
  <si>
    <t>kolektiv autorů</t>
  </si>
  <si>
    <t>Alois Mikulka: Čertův kožich a jiné pohádky</t>
  </si>
  <si>
    <t>Jakub Špičák: Kubíkova cesta</t>
  </si>
  <si>
    <t>Petra Lukovicsová</t>
  </si>
  <si>
    <t>Sofie Helfert</t>
  </si>
  <si>
    <t>Klára Smolíková: COM.ensky</t>
  </si>
  <si>
    <t>Kalich - nakladatelství a knihkupectví, s.r.o.</t>
  </si>
  <si>
    <t>Lukáš Fibrich</t>
  </si>
  <si>
    <t>Jiří Louda: Historie Krkonoš v komiksech</t>
  </si>
  <si>
    <t>Zdeňka Drahná</t>
  </si>
  <si>
    <t>Tomáš Chlud</t>
  </si>
  <si>
    <t>Marie König Dudziaková: Rok matky</t>
  </si>
  <si>
    <t>Nanits Chronicles</t>
  </si>
  <si>
    <t>Nakladatelství Epocha s.r.o.</t>
  </si>
  <si>
    <t>Michael Petrus, Brian Terrero, Ondřej Hrdina a další</t>
  </si>
  <si>
    <t>David Jan Novotný: Šašour Lebka a opička Tonička</t>
  </si>
  <si>
    <t>Kalich- nakladatelství a knihkupectví, s.r.o.</t>
  </si>
  <si>
    <t>Xénia Hoffmeisterová</t>
  </si>
  <si>
    <t>Vladislav Vančura: Kubula a Kuba Kubikula</t>
  </si>
  <si>
    <t>KAVKA - knižní a výtvarná kultura s.r.o.</t>
  </si>
  <si>
    <t>Jan Jedlička</t>
  </si>
  <si>
    <t>František Hynek: Mudrlanti</t>
  </si>
  <si>
    <t>Zoe Grznárová</t>
  </si>
  <si>
    <t>Rodek Drahný: Historie Šumavy v komiksech</t>
  </si>
  <si>
    <t>David Škodný</t>
  </si>
  <si>
    <t>Markéta Vaněrková: Motýlí kniha</t>
  </si>
  <si>
    <t>nakladatelství Barrister &amp; Principal, s. r. o.</t>
  </si>
  <si>
    <t>Sofie Helfertová</t>
  </si>
  <si>
    <t>Zuzana Beranová: Dlouhé safari z Opavy do Keni, příběh Joy Adamsonové</t>
  </si>
  <si>
    <t>Zuzana Beranová</t>
  </si>
  <si>
    <t>Oldřich Hyvnar</t>
  </si>
  <si>
    <t>Martin Sklenář: Tři čarodějnice</t>
  </si>
  <si>
    <t>Defensart z.s.</t>
  </si>
  <si>
    <t>Děti ze základních škol</t>
  </si>
  <si>
    <t>Martin Sklenář: Pohádky z čarovného lesa</t>
  </si>
  <si>
    <t>Zdenka Kročilová</t>
  </si>
  <si>
    <t>Šári Caldová: Vzpomínková kniha pro děti</t>
  </si>
  <si>
    <t>Atlantis Management s.r.o.</t>
  </si>
  <si>
    <t>Šárka Caldová</t>
  </si>
  <si>
    <t>C</t>
  </si>
  <si>
    <t>Hodnocení</t>
  </si>
  <si>
    <t>Ondřej Horák: Průvodce neklidným územím III / Příběhy česko-slovenské fotografie</t>
  </si>
  <si>
    <t>Marka Míková: Rýmovačky opičí</t>
  </si>
  <si>
    <t>Marek Toman; Jan Marek: Odsunuté děti</t>
  </si>
  <si>
    <t>Triton</t>
  </si>
  <si>
    <t>František Hynek</t>
  </si>
  <si>
    <t>Dita Pepe: Hranice lásky</t>
  </si>
  <si>
    <t>Marie Zadražilová: Každý má svoje sny</t>
  </si>
  <si>
    <t>65. pole</t>
  </si>
  <si>
    <t>Milan Starý a kol.: Klaďas</t>
  </si>
  <si>
    <t>Albatros Media a.s.</t>
  </si>
  <si>
    <t>Renáta Fučíková: Čechov &amp;</t>
  </si>
  <si>
    <t>Kolektiv autorů: Ledabylo slov. Mluvnička české poezie pro děti 19. a 20. století</t>
  </si>
  <si>
    <t xml:space="preserve">Kolektiv autorů: Děsy běsi krváčky. Strachybuch české poezie pro děti 19. a 20. století </t>
  </si>
  <si>
    <t>Vítězslav Nezval: Dívám se na svět kukátkem</t>
  </si>
  <si>
    <t>Marka Míková: Kabát a kabelka</t>
  </si>
  <si>
    <t>Baobab</t>
  </si>
  <si>
    <t>Dagmar Urbánková: Myslím na tebe</t>
  </si>
  <si>
    <t>Magdalena Rutová: Octopus Pictus</t>
  </si>
  <si>
    <t>Michaela Kukovičová: Domek</t>
  </si>
  <si>
    <t>Běžíliška</t>
  </si>
  <si>
    <t>Tereza Nová, Jiří Forejt: Malí fotografové</t>
  </si>
  <si>
    <t>Radek Malý: První sníh</t>
  </si>
  <si>
    <t>Daniela Fischerová: Ohňový mužíček Pinďula Panďula</t>
  </si>
  <si>
    <t>Nakladatelství Paseka, s.r.o.</t>
  </si>
  <si>
    <t>Budínová Blanka: Kotrmelce u krmelce</t>
  </si>
  <si>
    <t>Nakladatelství Práh s.r.o.</t>
  </si>
  <si>
    <t>Alena Ježková: Ruce houslisty</t>
  </si>
  <si>
    <t>Martin Vopěnka: Sofinka a záhadné zvířátko</t>
  </si>
  <si>
    <t>Pasparta Publishing, s. r. o.</t>
  </si>
  <si>
    <t>Ester Stará, Jana Draberová: Velká kniha pocitů</t>
  </si>
  <si>
    <t>Větrné mlýny s.r.o.</t>
  </si>
  <si>
    <t>Nákladatelství</t>
  </si>
  <si>
    <t>částka na rok 2021</t>
  </si>
  <si>
    <t>Hana Roguljič: Joach a Keesh</t>
  </si>
  <si>
    <t>Gabriela Kyselová &amp; Michal Baláž: Štefánik</t>
  </si>
  <si>
    <t>Projekt nesplňuje podmínky dotačního okruhu, nejedná se o literaturu, ale spíše o komerční tiskovinu na hranici merkantilu či papírenského zboží, navíc velmi podprůměrně připravenou a s mizivým estetickým či obsahovým přínosem. Samotná grantová žádost je pak neúplná a chybně kalkulovaná. Nelze podpořit.</t>
  </si>
  <si>
    <t>Bohulibý projekt, který však nelze doporučit k podpoře MK ČR, neboť básně postrádají rytmus, veršíky jsou klopotné a výšivky ilustrátorky značně neinvenční. Komise doporučuje oslovit regionálního nakladatele, který tomuto s mimořádnou píli připravenému projektu bude moct zajistit podporu.</t>
  </si>
  <si>
    <t>Neinvenční a co do scénáře i výtvarného zpracování zcela nepřesvědčivý komiksový projekt, v němž nenápadité, chronologicky organizované biografické převyprávění známého příběhu bohužel jen podtrhuje nezvládnuté, až insitní výtvarné zpracování. Komise tedy neshledává důvod k podpoře vydání knihy ze strany MK ČR.</t>
  </si>
  <si>
    <t>Zpracování regionálních pověstí je amatérské a stylisticky spíše podprůměrné, nepřináší uměleckou kvalitu a nenabízí ani nadregionální přesah (neodpovídá tedy podmínkám dotačního okruhu). Komise tedy neshledává důvod k podpoře vydání knihy ze strany MK ČR.</t>
  </si>
  <si>
    <t>Dle dodaných podkladů banální, bezobsažné pohádkové texty, stejně jako insitně působící ilustrační doprovod, postrádají uměleckou hodnotu. Soukromé vyprávění vlastním dětem, zachycené písmem, není ještě beletrií. Komise tedy neshledává důvod k podpoře vydání knihy ze strany MK ČR.</t>
  </si>
  <si>
    <t>Anotace a ukázka pouze jedné kapitoly, založené spíše na slovní vatě a křečovité snaze o humor, nejsou dostatečně přesvědčivé. Několik přiložených ilustrací má charakter spíše rozpracovaných náčrtků a mají problematickou úroveň. Ná základě těchto podkladů komise nemůže k podpoře MK ČR doporučit.</t>
  </si>
  <si>
    <t>Přiložené nové ilustrace ke klasickému titulu Vladislava Vančury postrádají nápaditost, jejich černobílé a značně konvenční pojetí nepřekračuje dosud nepřekonaný ilustrační doprovod Zdeňka Milera, který je současným dětem k dispozici v reedicích. Komise tedy neshledává důvod k podpoře vydání knihy ze strany MK ČR.</t>
  </si>
  <si>
    <t>Vyprávění je schematické a neživotně selankovité (včetně nefunkčních zdrobnělin), ilustrace neinvenční a někdy až na hranici nevkusu. Komise tedy neshledává důvod k podpoře vydání knihy ze strany MK ČR.</t>
  </si>
  <si>
    <t>Scénáristicky se jedná o přímočarý, neoriginální příběh s námětem, který do žánru dystopické sci-fi nepřináší nic nového. Kresba pak vizuálně povětšinou nijak nevystupuje ze záplavy současných mainstreamových děl. Projekt má navíc jasný komerční záměr i potenciál, komise tedy neshledává důvod k podpoře vydání knihy ze strany MK ČR.</t>
  </si>
  <si>
    <t>Scénáristicky se jedná o standardní snahu použít komiksovou formu pro didaktické účely, což vede ke zkratkovitosti celého scénáře, který je pouze prostředkuje informace, nepřidává však žádnou emocionální, ani příběhovou nadstavbu. Kresba je prvoplánová až kýčovitá, a to včetně barvotiskového koloringu. Komise tedy neshledává žádný přesah a tedy důvod k podpoře vydání knihy ze strany MK ČR.</t>
  </si>
  <si>
    <t>Zuzana Noviková, Andrej Novik: Všeobecná deklarace lidských práv v příbězích, obrazech a rozhovorech</t>
  </si>
  <si>
    <t>K. Krimstein: Tři útěky Hannah Arendtové</t>
  </si>
  <si>
    <t>Vince Vawter: Kluk s novinami</t>
  </si>
  <si>
    <t>Markéta Vítková, Kateřina Čížková: Jak barevná je modrá</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</si>
</sst>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5]General"/>
    <numFmt numFmtId="165" formatCode="[$-405]0%"/>
    <numFmt numFmtId="166" formatCode="0.0%"/>
    <numFmt numFmtId="167" formatCode="[$-405]0"/>
    <numFmt numFmtId="168" formatCode="[$-405]#,##0"/>
  </numFmts>
  <fonts count="14" x14ac:knownFonts="1">
    <font>
      <sz val="11"/>
      <color theme="1"/>
      <name val="Calibri"/>
      <family val="2"/>
      <charset val="238"/>
      <scheme val="minor"/>
    </font>
    <font>
      <sz val="11"/>
      <color indexed="8"/>
      <name val="Calibri"/>
      <family val="2"/>
      <charset val="238"/>
    </font>
    <font>
      <b/>
      <sz val="11"/>
      <color indexed="8"/>
      <name val="Calibri"/>
      <family val="2"/>
      <charset val="238"/>
    </font>
    <font>
      <b/>
      <sz val="11"/>
      <color indexed="8"/>
      <name val="Calibri"/>
      <family val="2"/>
      <charset val="238"/>
    </font>
    <font>
      <b/>
      <sz val="12"/>
      <color indexed="8"/>
      <name val="Calibri"/>
      <family val="2"/>
      <charset val="238"/>
    </font>
    <font>
      <b/>
      <sz val="10"/>
      <color indexed="8"/>
      <name val="Calibri"/>
      <family val="2"/>
      <charset val="238"/>
    </font>
    <font>
      <sz val="10"/>
      <color indexed="8"/>
      <name val="Calibri"/>
      <family val="2"/>
      <charset val="238"/>
    </font>
    <font>
      <sz val="10"/>
      <color indexed="10"/>
      <name val="Calibri"/>
      <family val="2"/>
      <charset val="238"/>
    </font>
    <font>
      <sz val="11"/>
      <name val="Calibri"/>
      <family val="2"/>
      <charset val="238"/>
    </font>
    <font>
      <sz val="10"/>
      <name val="Arial CE"/>
      <charset val="238"/>
    </font>
    <font>
      <b/>
      <sz val="11"/>
      <name val="Calibri"/>
      <family val="2"/>
      <charset val="238"/>
    </font>
    <font>
      <sz val="8"/>
      <name val="Calibri"/>
      <family val="2"/>
      <charset val="238"/>
    </font>
    <font>
      <sz val="11"/>
      <color rgb="FF000000"/>
      <name val="Calibri"/>
      <family val="2"/>
      <charset val="238"/>
    </font>
    <font>
      <sz val="10"/>
      <color rgb="FF000000"/>
      <name val="Calibri"/>
      <family val="2"/>
      <charset val="238"/>
    </font>
  </fonts>
  <fills count="19">
    <fill>
      <patternFill patternType="none"/>
    </fill>
    <fill>
      <patternFill patternType="gray125"/>
    </fill>
    <fill>
      <patternFill patternType="solid">
        <fgColor indexed="51"/>
        <bgColor indexed="51"/>
      </patternFill>
    </fill>
    <fill>
      <patternFill patternType="solid">
        <fgColor indexed="51"/>
        <bgColor indexed="22"/>
      </patternFill>
    </fill>
    <fill>
      <patternFill patternType="solid">
        <fgColor indexed="51"/>
        <bgColor indexed="43"/>
      </patternFill>
    </fill>
    <fill>
      <patternFill patternType="solid">
        <fgColor indexed="51"/>
        <bgColor indexed="64"/>
      </patternFill>
    </fill>
    <fill>
      <patternFill patternType="solid">
        <fgColor indexed="51"/>
        <bgColor indexed="26"/>
      </patternFill>
    </fill>
    <fill>
      <patternFill patternType="solid">
        <fgColor indexed="9"/>
        <bgColor indexed="64"/>
      </patternFill>
    </fill>
    <fill>
      <patternFill patternType="solid">
        <fgColor indexed="57"/>
        <bgColor indexed="64"/>
      </patternFill>
    </fill>
    <fill>
      <patternFill patternType="solid">
        <fgColor theme="5" tint="0.79998168889431442"/>
        <bgColor indexed="13"/>
      </patternFill>
    </fill>
    <fill>
      <patternFill patternType="solid">
        <fgColor theme="5" tint="0.79998168889431442"/>
        <bgColor indexed="22"/>
      </patternFill>
    </fill>
    <fill>
      <patternFill patternType="solid">
        <fgColor theme="5" tint="0.79998168889431442"/>
        <bgColor indexed="43"/>
      </patternFill>
    </fill>
    <fill>
      <patternFill patternType="solid">
        <fgColor theme="5" tint="0.39997558519241921"/>
        <bgColor indexed="43"/>
      </patternFill>
    </fill>
    <fill>
      <patternFill patternType="solid">
        <fgColor theme="5" tint="0.39997558519241921"/>
        <bgColor indexed="22"/>
      </patternFill>
    </fill>
    <fill>
      <patternFill patternType="solid">
        <fgColor theme="5" tint="0.59999389629810485"/>
        <bgColor indexed="43"/>
      </patternFill>
    </fill>
    <fill>
      <patternFill patternType="solid">
        <fgColor theme="5" tint="0.59999389629810485"/>
        <bgColor indexed="22"/>
      </patternFill>
    </fill>
    <fill>
      <patternFill patternType="solid">
        <fgColor theme="6" tint="0.59999389629810485"/>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164" fontId="12" fillId="0" borderId="0" applyBorder="0" applyProtection="0"/>
    <xf numFmtId="164" fontId="13" fillId="0" borderId="0" applyBorder="0" applyProtection="0"/>
    <xf numFmtId="0" fontId="9" fillId="0" borderId="0"/>
  </cellStyleXfs>
  <cellXfs count="57">
    <xf numFmtId="0" fontId="0" fillId="0" borderId="0" xfId="0"/>
    <xf numFmtId="164" fontId="5" fillId="2" borderId="1" xfId="1" applyFont="1" applyFill="1" applyBorder="1" applyAlignment="1" applyProtection="1">
      <alignment horizontal="center" vertical="center" wrapText="1"/>
    </xf>
    <xf numFmtId="165" fontId="5" fillId="2" borderId="1" xfId="1" applyNumberFormat="1" applyFont="1" applyFill="1" applyBorder="1" applyAlignment="1" applyProtection="1">
      <alignment horizontal="center" vertical="center" wrapText="1"/>
    </xf>
    <xf numFmtId="166" fontId="5" fillId="2" borderId="1" xfId="1" applyNumberFormat="1" applyFont="1" applyFill="1" applyBorder="1" applyAlignment="1" applyProtection="1">
      <alignment horizontal="center" vertical="center" wrapText="1"/>
    </xf>
    <xf numFmtId="164" fontId="6" fillId="3" borderId="1" xfId="1" applyFont="1" applyFill="1" applyBorder="1" applyAlignment="1" applyProtection="1">
      <alignment horizontal="center" vertical="center"/>
    </xf>
    <xf numFmtId="3" fontId="4" fillId="0" borderId="0" xfId="1" applyNumberFormat="1" applyFont="1" applyFill="1" applyAlignment="1" applyProtection="1"/>
    <xf numFmtId="0" fontId="2" fillId="0" borderId="0" xfId="0" applyFont="1"/>
    <xf numFmtId="164" fontId="3" fillId="4" borderId="1" xfId="1" applyFont="1" applyFill="1" applyBorder="1" applyAlignment="1" applyProtection="1">
      <alignment horizontal="center" vertical="center" wrapText="1"/>
    </xf>
    <xf numFmtId="164" fontId="5" fillId="4" borderId="1" xfId="2" applyFont="1" applyFill="1" applyBorder="1" applyAlignment="1" applyProtection="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3" fontId="2" fillId="5" borderId="1" xfId="0" applyNumberFormat="1" applyFont="1" applyFill="1" applyBorder="1" applyAlignment="1">
      <alignment horizontal="center"/>
    </xf>
    <xf numFmtId="3" fontId="2" fillId="7" borderId="0" xfId="0" applyNumberFormat="1" applyFont="1" applyFill="1"/>
    <xf numFmtId="0" fontId="8" fillId="8" borderId="1" xfId="0" applyFont="1" applyFill="1" applyBorder="1"/>
    <xf numFmtId="0" fontId="2" fillId="8" borderId="1" xfId="3" applyFont="1" applyFill="1" applyBorder="1" applyAlignment="1">
      <alignment horizontal="center" vertical="center"/>
    </xf>
    <xf numFmtId="3" fontId="2" fillId="8" borderId="1" xfId="3" applyNumberFormat="1" applyFont="1" applyFill="1" applyBorder="1" applyAlignment="1">
      <alignment horizontal="center" vertical="center"/>
    </xf>
    <xf numFmtId="3" fontId="2" fillId="0" borderId="0" xfId="0" applyNumberFormat="1" applyFont="1"/>
    <xf numFmtId="164" fontId="4" fillId="4" borderId="3" xfId="1" applyFont="1" applyFill="1" applyBorder="1" applyAlignment="1" applyProtection="1">
      <alignment horizontal="center" vertical="center" wrapText="1"/>
    </xf>
    <xf numFmtId="0" fontId="2" fillId="0" borderId="0" xfId="0" applyFont="1" applyAlignment="1">
      <alignment horizontal="center" vertical="center" wrapText="1"/>
    </xf>
    <xf numFmtId="164" fontId="6" fillId="9" borderId="1" xfId="1" applyFont="1" applyFill="1" applyBorder="1" applyAlignment="1" applyProtection="1">
      <alignment horizontal="center" vertical="center" wrapText="1"/>
    </xf>
    <xf numFmtId="164" fontId="6" fillId="10" borderId="1" xfId="1" applyFont="1" applyFill="1" applyBorder="1" applyAlignment="1" applyProtection="1">
      <alignment horizontal="center" vertical="center" wrapText="1"/>
    </xf>
    <xf numFmtId="168" fontId="5" fillId="10" borderId="1" xfId="1" applyNumberFormat="1" applyFont="1" applyFill="1" applyBorder="1" applyAlignment="1" applyProtection="1">
      <alignment horizontal="center" vertical="center"/>
    </xf>
    <xf numFmtId="165" fontId="6" fillId="10" borderId="1" xfId="1" applyNumberFormat="1" applyFont="1" applyFill="1" applyBorder="1" applyAlignment="1" applyProtection="1">
      <alignment horizontal="center" vertical="center"/>
    </xf>
    <xf numFmtId="164" fontId="6" fillId="11" borderId="1" xfId="1" applyFont="1" applyFill="1" applyBorder="1" applyAlignment="1" applyProtection="1">
      <alignment horizontal="center" vertical="center" wrapText="1"/>
    </xf>
    <xf numFmtId="168" fontId="5" fillId="11" borderId="1" xfId="1" applyNumberFormat="1" applyFont="1" applyFill="1" applyBorder="1" applyAlignment="1" applyProtection="1">
      <alignment horizontal="center" vertical="center"/>
    </xf>
    <xf numFmtId="165" fontId="6" fillId="11" borderId="1" xfId="1" applyNumberFormat="1" applyFont="1" applyFill="1" applyBorder="1" applyAlignment="1" applyProtection="1">
      <alignment horizontal="center" vertical="center"/>
    </xf>
    <xf numFmtId="167" fontId="6" fillId="9" borderId="1" xfId="1" applyNumberFormat="1" applyFont="1" applyFill="1" applyBorder="1" applyAlignment="1" applyProtection="1">
      <alignment horizontal="center" vertical="center" wrapText="1"/>
    </xf>
    <xf numFmtId="168" fontId="5" fillId="9" borderId="1" xfId="1" applyNumberFormat="1" applyFont="1" applyFill="1" applyBorder="1" applyAlignment="1" applyProtection="1">
      <alignment horizontal="center" vertical="center" wrapText="1"/>
    </xf>
    <xf numFmtId="168" fontId="6" fillId="9" borderId="1" xfId="1" applyNumberFormat="1" applyFont="1" applyFill="1" applyBorder="1" applyAlignment="1" applyProtection="1">
      <alignment horizontal="center" vertical="center" wrapText="1"/>
    </xf>
    <xf numFmtId="164" fontId="6" fillId="12" borderId="1" xfId="1" applyFont="1" applyFill="1" applyBorder="1" applyAlignment="1" applyProtection="1">
      <alignment horizontal="center" vertical="center" wrapText="1"/>
    </xf>
    <xf numFmtId="168" fontId="5" fillId="12" borderId="1" xfId="1" applyNumberFormat="1" applyFont="1" applyFill="1" applyBorder="1" applyAlignment="1" applyProtection="1">
      <alignment horizontal="center" vertical="center"/>
    </xf>
    <xf numFmtId="165" fontId="6" fillId="12" borderId="1" xfId="1" applyNumberFormat="1" applyFont="1" applyFill="1" applyBorder="1" applyAlignment="1" applyProtection="1">
      <alignment horizontal="center" vertical="center"/>
    </xf>
    <xf numFmtId="164" fontId="6" fillId="13" borderId="1" xfId="1" applyFont="1" applyFill="1" applyBorder="1" applyAlignment="1" applyProtection="1">
      <alignment horizontal="center" vertical="center" wrapText="1"/>
    </xf>
    <xf numFmtId="168" fontId="5" fillId="13" borderId="1" xfId="1" applyNumberFormat="1" applyFont="1" applyFill="1" applyBorder="1" applyAlignment="1" applyProtection="1">
      <alignment horizontal="center" vertical="center"/>
    </xf>
    <xf numFmtId="165" fontId="6" fillId="13" borderId="1" xfId="1" applyNumberFormat="1" applyFont="1" applyFill="1" applyBorder="1" applyAlignment="1" applyProtection="1">
      <alignment horizontal="center" vertical="center"/>
    </xf>
    <xf numFmtId="165" fontId="7" fillId="13" borderId="1" xfId="1" applyNumberFormat="1" applyFont="1" applyFill="1" applyBorder="1" applyAlignment="1" applyProtection="1">
      <alignment horizontal="center" vertical="center"/>
    </xf>
    <xf numFmtId="164" fontId="6" fillId="14" borderId="1" xfId="1" applyFont="1" applyFill="1" applyBorder="1" applyAlignment="1" applyProtection="1">
      <alignment horizontal="center" vertical="center" wrapText="1"/>
    </xf>
    <xf numFmtId="168" fontId="5" fillId="14" borderId="1" xfId="1" applyNumberFormat="1" applyFont="1" applyFill="1" applyBorder="1" applyAlignment="1" applyProtection="1">
      <alignment horizontal="center" vertical="center"/>
    </xf>
    <xf numFmtId="165" fontId="6" fillId="14" borderId="1" xfId="1" applyNumberFormat="1" applyFont="1" applyFill="1" applyBorder="1" applyAlignment="1" applyProtection="1">
      <alignment horizontal="center" vertical="center"/>
    </xf>
    <xf numFmtId="164" fontId="6" fillId="15" borderId="1" xfId="1" applyFont="1" applyFill="1" applyBorder="1" applyAlignment="1" applyProtection="1">
      <alignment horizontal="center" vertical="center" wrapText="1"/>
    </xf>
    <xf numFmtId="168" fontId="5" fillId="15" borderId="1" xfId="1" applyNumberFormat="1" applyFont="1" applyFill="1" applyBorder="1" applyAlignment="1" applyProtection="1">
      <alignment horizontal="center" vertical="center"/>
    </xf>
    <xf numFmtId="165" fontId="6" fillId="15" borderId="1" xfId="1" applyNumberFormat="1" applyFont="1" applyFill="1" applyBorder="1" applyAlignment="1" applyProtection="1">
      <alignment horizontal="center" vertical="center"/>
    </xf>
    <xf numFmtId="165" fontId="7" fillId="15" borderId="1" xfId="1" applyNumberFormat="1" applyFont="1" applyFill="1" applyBorder="1" applyAlignment="1" applyProtection="1">
      <alignment horizontal="center" vertical="center"/>
    </xf>
    <xf numFmtId="0" fontId="8" fillId="16" borderId="1" xfId="0" applyFont="1" applyFill="1" applyBorder="1" applyAlignment="1">
      <alignment horizontal="center" vertical="center" wrapText="1"/>
    </xf>
    <xf numFmtId="0" fontId="1" fillId="16" borderId="1" xfId="3" applyFont="1" applyFill="1" applyBorder="1" applyAlignment="1">
      <alignment horizontal="center" vertical="center" wrapText="1"/>
    </xf>
    <xf numFmtId="3" fontId="2" fillId="16" borderId="1" xfId="3" applyNumberFormat="1" applyFont="1" applyFill="1" applyBorder="1" applyAlignment="1">
      <alignment horizontal="center" vertical="center" wrapText="1"/>
    </xf>
    <xf numFmtId="0" fontId="8" fillId="16" borderId="1" xfId="3" applyFont="1" applyFill="1" applyBorder="1" applyAlignment="1">
      <alignment horizontal="center" vertical="center" wrapText="1"/>
    </xf>
    <xf numFmtId="3" fontId="10" fillId="16" borderId="1" xfId="3" applyNumberFormat="1" applyFont="1" applyFill="1" applyBorder="1" applyAlignment="1">
      <alignment horizontal="center" vertical="center" wrapText="1"/>
    </xf>
    <xf numFmtId="0" fontId="0" fillId="16" borderId="1" xfId="3" applyFont="1" applyFill="1" applyBorder="1" applyAlignment="1">
      <alignment horizontal="center" vertical="center" wrapText="1"/>
    </xf>
    <xf numFmtId="0" fontId="0" fillId="16" borderId="2" xfId="3" applyFont="1" applyFill="1" applyBorder="1" applyAlignment="1">
      <alignment horizontal="center" vertical="center" wrapText="1"/>
    </xf>
    <xf numFmtId="0" fontId="1" fillId="16" borderId="2" xfId="3" applyFont="1" applyFill="1" applyBorder="1" applyAlignment="1">
      <alignment horizontal="center" vertical="center" wrapText="1"/>
    </xf>
    <xf numFmtId="3" fontId="2" fillId="16" borderId="2" xfId="3" applyNumberFormat="1" applyFont="1" applyFill="1" applyBorder="1" applyAlignment="1">
      <alignment horizontal="center" vertical="center" wrapText="1"/>
    </xf>
    <xf numFmtId="0" fontId="2" fillId="17" borderId="0" xfId="3" applyFont="1" applyFill="1" applyBorder="1" applyAlignment="1">
      <alignment horizontal="center" vertical="center" wrapText="1"/>
    </xf>
    <xf numFmtId="0" fontId="0" fillId="18" borderId="1" xfId="0" applyFill="1" applyBorder="1" applyAlignment="1">
      <alignment wrapText="1"/>
    </xf>
    <xf numFmtId="0" fontId="0" fillId="18" borderId="1" xfId="0" applyNumberFormat="1" applyFill="1" applyBorder="1" applyAlignment="1">
      <alignment wrapText="1"/>
    </xf>
    <xf numFmtId="1" fontId="5" fillId="6" borderId="1" xfId="1" applyNumberFormat="1" applyFont="1" applyFill="1" applyBorder="1" applyAlignment="1" applyProtection="1">
      <alignment horizontal="center"/>
    </xf>
    <xf numFmtId="0" fontId="2" fillId="5" borderId="1" xfId="0" applyFont="1" applyFill="1" applyBorder="1" applyAlignment="1">
      <alignment horizontal="center"/>
    </xf>
  </cellXfs>
  <cellStyles count="4">
    <cellStyle name="Excel Built-in Normal" xfId="1"/>
    <cellStyle name="Normální" xfId="0" builtinId="0"/>
    <cellStyle name="Normální 2" xfId="2"/>
    <cellStyle name="Normální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abSelected="1" topLeftCell="A56" workbookViewId="0">
      <selection activeCell="L69" sqref="L69"/>
    </sheetView>
  </sheetViews>
  <sheetFormatPr defaultRowHeight="14.4" x14ac:dyDescent="0.3"/>
  <cols>
    <col min="1" max="1" width="3" bestFit="1" customWidth="1"/>
    <col min="2" max="2" width="3.6640625" customWidth="1"/>
    <col min="3" max="3" width="27.33203125" customWidth="1"/>
    <col min="4" max="4" width="19" customWidth="1"/>
    <col min="5" max="5" width="36.21875" customWidth="1"/>
    <col min="6" max="6" width="6.44140625" customWidth="1"/>
    <col min="7" max="7" width="11" bestFit="1" customWidth="1"/>
    <col min="8" max="8" width="10.5546875" customWidth="1"/>
    <col min="9" max="9" width="6.44140625" customWidth="1"/>
    <col min="10" max="10" width="5.6640625" customWidth="1"/>
    <col min="12" max="12" width="49.88671875" customWidth="1"/>
  </cols>
  <sheetData>
    <row r="1" spans="1:11" x14ac:dyDescent="0.3">
      <c r="A1" s="7"/>
      <c r="B1" s="17" t="s">
        <v>0</v>
      </c>
      <c r="C1" s="18"/>
      <c r="D1" s="18"/>
      <c r="E1" s="18"/>
      <c r="F1" s="18"/>
      <c r="G1" s="18"/>
      <c r="H1" s="18"/>
      <c r="I1" s="18"/>
      <c r="J1" s="18"/>
      <c r="K1" s="9"/>
    </row>
    <row r="2" spans="1:11" ht="28.8" x14ac:dyDescent="0.3">
      <c r="A2" s="1"/>
      <c r="B2" s="1" t="s">
        <v>1</v>
      </c>
      <c r="C2" s="1" t="s">
        <v>2</v>
      </c>
      <c r="D2" s="1" t="s">
        <v>3</v>
      </c>
      <c r="E2" s="1" t="s">
        <v>4</v>
      </c>
      <c r="F2" s="1" t="s">
        <v>5</v>
      </c>
      <c r="G2" s="1" t="s">
        <v>6</v>
      </c>
      <c r="H2" s="2" t="s">
        <v>7</v>
      </c>
      <c r="I2" s="3" t="s">
        <v>8</v>
      </c>
      <c r="J2" s="8" t="s">
        <v>132</v>
      </c>
      <c r="K2" s="10" t="s">
        <v>9</v>
      </c>
    </row>
    <row r="3" spans="1:11" ht="27.6" x14ac:dyDescent="0.3">
      <c r="A3" s="4">
        <v>1</v>
      </c>
      <c r="B3" s="19">
        <v>4</v>
      </c>
      <c r="C3" s="20" t="s">
        <v>19</v>
      </c>
      <c r="D3" s="20" t="s">
        <v>20</v>
      </c>
      <c r="E3" s="20" t="s">
        <v>20</v>
      </c>
      <c r="F3" s="20">
        <v>2021</v>
      </c>
      <c r="G3" s="21">
        <v>121500</v>
      </c>
      <c r="H3" s="21">
        <v>60750</v>
      </c>
      <c r="I3" s="22">
        <v>0.5</v>
      </c>
      <c r="J3" s="55" t="s">
        <v>44</v>
      </c>
      <c r="K3" s="11">
        <v>60000</v>
      </c>
    </row>
    <row r="4" spans="1:11" ht="27.6" x14ac:dyDescent="0.3">
      <c r="A4" s="4">
        <v>2</v>
      </c>
      <c r="B4" s="23">
        <v>7</v>
      </c>
      <c r="C4" s="23" t="s">
        <v>13</v>
      </c>
      <c r="D4" s="23" t="s">
        <v>14</v>
      </c>
      <c r="E4" s="23" t="s">
        <v>15</v>
      </c>
      <c r="F4" s="23">
        <v>2021</v>
      </c>
      <c r="G4" s="24">
        <v>202800</v>
      </c>
      <c r="H4" s="24">
        <v>101000</v>
      </c>
      <c r="I4" s="25">
        <v>0.49802761341222901</v>
      </c>
      <c r="J4" s="55" t="s">
        <v>44</v>
      </c>
      <c r="K4" s="11">
        <v>101000</v>
      </c>
    </row>
    <row r="5" spans="1:11" ht="27.6" x14ac:dyDescent="0.3">
      <c r="A5" s="4">
        <v>3</v>
      </c>
      <c r="B5" s="23">
        <v>7</v>
      </c>
      <c r="C5" s="19" t="s">
        <v>10</v>
      </c>
      <c r="D5" s="19" t="s">
        <v>11</v>
      </c>
      <c r="E5" s="19" t="s">
        <v>12</v>
      </c>
      <c r="F5" s="26">
        <v>2021</v>
      </c>
      <c r="G5" s="27">
        <v>379800</v>
      </c>
      <c r="H5" s="27">
        <v>90000</v>
      </c>
      <c r="I5" s="28">
        <v>24</v>
      </c>
      <c r="J5" s="55" t="s">
        <v>44</v>
      </c>
      <c r="K5" s="11">
        <v>90000</v>
      </c>
    </row>
    <row r="6" spans="1:11" x14ac:dyDescent="0.3">
      <c r="A6" s="4">
        <v>4</v>
      </c>
      <c r="B6" s="20">
        <v>6</v>
      </c>
      <c r="C6" s="20" t="s">
        <v>134</v>
      </c>
      <c r="D6" s="20" t="s">
        <v>11</v>
      </c>
      <c r="E6" s="20" t="s">
        <v>32</v>
      </c>
      <c r="F6" s="20">
        <v>2021</v>
      </c>
      <c r="G6" s="21">
        <v>243500</v>
      </c>
      <c r="H6" s="21">
        <v>95000</v>
      </c>
      <c r="I6" s="22">
        <v>0.390143737166324</v>
      </c>
      <c r="J6" s="55" t="s">
        <v>44</v>
      </c>
      <c r="K6" s="11">
        <v>95000</v>
      </c>
    </row>
    <row r="7" spans="1:11" ht="27.6" x14ac:dyDescent="0.3">
      <c r="A7" s="4">
        <v>5</v>
      </c>
      <c r="B7" s="23">
        <v>7</v>
      </c>
      <c r="C7" s="23" t="s">
        <v>21</v>
      </c>
      <c r="D7" s="23" t="s">
        <v>22</v>
      </c>
      <c r="E7" s="23" t="s">
        <v>23</v>
      </c>
      <c r="F7" s="23">
        <v>2021</v>
      </c>
      <c r="G7" s="24">
        <v>284500</v>
      </c>
      <c r="H7" s="24">
        <v>142250</v>
      </c>
      <c r="I7" s="25">
        <v>0.5</v>
      </c>
      <c r="J7" s="55" t="s">
        <v>44</v>
      </c>
      <c r="K7" s="11">
        <v>142000</v>
      </c>
    </row>
    <row r="8" spans="1:11" ht="48.6" customHeight="1" x14ac:dyDescent="0.3">
      <c r="A8" s="4">
        <v>6</v>
      </c>
      <c r="B8" s="20">
        <v>6</v>
      </c>
      <c r="C8" s="20" t="s">
        <v>133</v>
      </c>
      <c r="D8" s="20" t="s">
        <v>31</v>
      </c>
      <c r="E8" s="20"/>
      <c r="F8" s="20">
        <v>2021</v>
      </c>
      <c r="G8" s="21">
        <v>722000</v>
      </c>
      <c r="H8" s="21">
        <v>300000</v>
      </c>
      <c r="I8" s="22">
        <v>0.41551246537396103</v>
      </c>
      <c r="J8" s="55" t="s">
        <v>44</v>
      </c>
      <c r="K8" s="11">
        <v>300000</v>
      </c>
    </row>
    <row r="9" spans="1:11" x14ac:dyDescent="0.3">
      <c r="A9" s="4">
        <v>7</v>
      </c>
      <c r="B9" s="20">
        <v>6</v>
      </c>
      <c r="C9" s="20" t="s">
        <v>24</v>
      </c>
      <c r="D9" s="20" t="s">
        <v>25</v>
      </c>
      <c r="E9" s="20" t="s">
        <v>26</v>
      </c>
      <c r="F9" s="20">
        <v>2021</v>
      </c>
      <c r="G9" s="21">
        <v>331900</v>
      </c>
      <c r="H9" s="21">
        <v>110000</v>
      </c>
      <c r="I9" s="22">
        <v>0.33142512805061802</v>
      </c>
      <c r="J9" s="55" t="s">
        <v>44</v>
      </c>
      <c r="K9" s="11">
        <v>110000</v>
      </c>
    </row>
    <row r="10" spans="1:11" ht="27.6" x14ac:dyDescent="0.3">
      <c r="A10" s="4">
        <v>8</v>
      </c>
      <c r="B10" s="20">
        <v>6</v>
      </c>
      <c r="C10" s="20" t="s">
        <v>27</v>
      </c>
      <c r="D10" s="20" t="s">
        <v>25</v>
      </c>
      <c r="E10" s="20" t="s">
        <v>28</v>
      </c>
      <c r="F10" s="20">
        <v>2021</v>
      </c>
      <c r="G10" s="21">
        <v>383500</v>
      </c>
      <c r="H10" s="21">
        <v>180000</v>
      </c>
      <c r="I10" s="22">
        <v>0.46936114732724898</v>
      </c>
      <c r="J10" s="55" t="s">
        <v>44</v>
      </c>
      <c r="K10" s="11">
        <v>180000</v>
      </c>
    </row>
    <row r="11" spans="1:11" x14ac:dyDescent="0.3">
      <c r="A11" s="4">
        <v>9</v>
      </c>
      <c r="B11" s="20">
        <v>6</v>
      </c>
      <c r="C11" s="20" t="s">
        <v>29</v>
      </c>
      <c r="D11" s="20" t="s">
        <v>25</v>
      </c>
      <c r="E11" s="20" t="s">
        <v>30</v>
      </c>
      <c r="F11" s="20">
        <v>2021</v>
      </c>
      <c r="G11" s="21">
        <v>496000</v>
      </c>
      <c r="H11" s="21">
        <v>200000</v>
      </c>
      <c r="I11" s="22">
        <v>0.40322580645161299</v>
      </c>
      <c r="J11" s="55" t="s">
        <v>44</v>
      </c>
      <c r="K11" s="11">
        <v>200000</v>
      </c>
    </row>
    <row r="12" spans="1:11" ht="27.6" x14ac:dyDescent="0.3">
      <c r="A12" s="4">
        <v>10</v>
      </c>
      <c r="B12" s="20">
        <v>6</v>
      </c>
      <c r="C12" s="23" t="s">
        <v>33</v>
      </c>
      <c r="D12" s="23" t="s">
        <v>34</v>
      </c>
      <c r="E12" s="23" t="s">
        <v>35</v>
      </c>
      <c r="F12" s="23">
        <v>2022</v>
      </c>
      <c r="G12" s="24">
        <v>413000</v>
      </c>
      <c r="H12" s="24">
        <v>206000</v>
      </c>
      <c r="I12" s="25">
        <v>0.5</v>
      </c>
      <c r="J12" s="55" t="s">
        <v>44</v>
      </c>
      <c r="K12" s="11">
        <v>205000</v>
      </c>
    </row>
    <row r="13" spans="1:11" ht="27.6" x14ac:dyDescent="0.3">
      <c r="A13" s="4">
        <v>11</v>
      </c>
      <c r="B13" s="23">
        <v>7</v>
      </c>
      <c r="C13" s="23" t="s">
        <v>135</v>
      </c>
      <c r="D13" s="23" t="s">
        <v>42</v>
      </c>
      <c r="E13" s="23" t="s">
        <v>43</v>
      </c>
      <c r="F13" s="23">
        <v>2021</v>
      </c>
      <c r="G13" s="24">
        <v>653500</v>
      </c>
      <c r="H13" s="24">
        <v>200000</v>
      </c>
      <c r="I13" s="25">
        <v>0.30604437643458299</v>
      </c>
      <c r="J13" s="55" t="s">
        <v>44</v>
      </c>
      <c r="K13" s="11">
        <v>200000</v>
      </c>
    </row>
    <row r="14" spans="1:11" x14ac:dyDescent="0.3">
      <c r="A14" s="4">
        <v>12</v>
      </c>
      <c r="B14" s="23">
        <v>7</v>
      </c>
      <c r="C14" s="23" t="s">
        <v>16</v>
      </c>
      <c r="D14" s="23" t="s">
        <v>17</v>
      </c>
      <c r="E14" s="23" t="s">
        <v>18</v>
      </c>
      <c r="F14" s="23">
        <v>2021</v>
      </c>
      <c r="G14" s="24">
        <v>162130</v>
      </c>
      <c r="H14" s="24">
        <v>81065</v>
      </c>
      <c r="I14" s="25">
        <v>0.5</v>
      </c>
      <c r="J14" s="55" t="s">
        <v>44</v>
      </c>
      <c r="K14" s="11">
        <v>81000</v>
      </c>
    </row>
    <row r="15" spans="1:11" ht="27.6" x14ac:dyDescent="0.3">
      <c r="A15" s="4">
        <v>13</v>
      </c>
      <c r="B15" s="36">
        <v>7</v>
      </c>
      <c r="C15" s="36" t="s">
        <v>56</v>
      </c>
      <c r="D15" s="36" t="s">
        <v>14</v>
      </c>
      <c r="E15" s="36" t="s">
        <v>15</v>
      </c>
      <c r="F15" s="36">
        <v>2021</v>
      </c>
      <c r="G15" s="37">
        <v>222000</v>
      </c>
      <c r="H15" s="37">
        <v>110000</v>
      </c>
      <c r="I15" s="38">
        <v>0.49549549549549599</v>
      </c>
      <c r="J15" s="55" t="s">
        <v>38</v>
      </c>
      <c r="K15" s="11">
        <v>90000</v>
      </c>
    </row>
    <row r="16" spans="1:11" ht="27.6" x14ac:dyDescent="0.3">
      <c r="A16" s="4">
        <v>14</v>
      </c>
      <c r="B16" s="36">
        <v>7</v>
      </c>
      <c r="C16" s="36" t="s">
        <v>39</v>
      </c>
      <c r="D16" s="36" t="s">
        <v>40</v>
      </c>
      <c r="E16" s="36" t="s">
        <v>41</v>
      </c>
      <c r="F16" s="36">
        <v>2021</v>
      </c>
      <c r="G16" s="37">
        <v>371300</v>
      </c>
      <c r="H16" s="37">
        <v>130000</v>
      </c>
      <c r="I16" s="38">
        <v>0.350121195798546</v>
      </c>
      <c r="J16" s="55" t="s">
        <v>38</v>
      </c>
      <c r="K16" s="11">
        <v>100000</v>
      </c>
    </row>
    <row r="17" spans="1:11" x14ac:dyDescent="0.3">
      <c r="A17" s="4">
        <v>15</v>
      </c>
      <c r="B17" s="39">
        <v>6</v>
      </c>
      <c r="C17" s="39" t="s">
        <v>47</v>
      </c>
      <c r="D17" s="39" t="s">
        <v>40</v>
      </c>
      <c r="E17" s="39" t="s">
        <v>48</v>
      </c>
      <c r="F17" s="39">
        <v>2021</v>
      </c>
      <c r="G17" s="40">
        <v>143000</v>
      </c>
      <c r="H17" s="40">
        <v>50000</v>
      </c>
      <c r="I17" s="41">
        <v>0.34965034965035002</v>
      </c>
      <c r="J17" s="55" t="s">
        <v>38</v>
      </c>
      <c r="K17" s="11">
        <v>45000</v>
      </c>
    </row>
    <row r="18" spans="1:11" ht="20.399999999999999" customHeight="1" x14ac:dyDescent="0.3">
      <c r="A18" s="4">
        <v>16</v>
      </c>
      <c r="B18" s="39">
        <v>6</v>
      </c>
      <c r="C18" s="39" t="s">
        <v>52</v>
      </c>
      <c r="D18" s="39" t="s">
        <v>40</v>
      </c>
      <c r="E18" s="39" t="s">
        <v>53</v>
      </c>
      <c r="F18" s="39">
        <v>2021</v>
      </c>
      <c r="G18" s="40">
        <v>383200</v>
      </c>
      <c r="H18" s="40">
        <v>120000</v>
      </c>
      <c r="I18" s="41">
        <v>0.31315240083507301</v>
      </c>
      <c r="J18" s="55" t="s">
        <v>38</v>
      </c>
      <c r="K18" s="11">
        <v>90000</v>
      </c>
    </row>
    <row r="19" spans="1:11" ht="36" customHeight="1" x14ac:dyDescent="0.3">
      <c r="A19" s="4">
        <v>17</v>
      </c>
      <c r="B19" s="39">
        <v>6</v>
      </c>
      <c r="C19" s="39" t="s">
        <v>77</v>
      </c>
      <c r="D19" s="39" t="s">
        <v>40</v>
      </c>
      <c r="E19" s="39" t="s">
        <v>78</v>
      </c>
      <c r="F19" s="39">
        <v>2021</v>
      </c>
      <c r="G19" s="40">
        <v>265000</v>
      </c>
      <c r="H19" s="40">
        <v>110000</v>
      </c>
      <c r="I19" s="41">
        <v>0.41509433962264197</v>
      </c>
      <c r="J19" s="55" t="s">
        <v>38</v>
      </c>
      <c r="K19" s="11">
        <v>75000</v>
      </c>
    </row>
    <row r="20" spans="1:11" ht="27.6" x14ac:dyDescent="0.3">
      <c r="A20" s="4">
        <v>18</v>
      </c>
      <c r="B20" s="36">
        <v>7</v>
      </c>
      <c r="C20" s="36" t="s">
        <v>179</v>
      </c>
      <c r="D20" s="36" t="s">
        <v>36</v>
      </c>
      <c r="E20" s="36" t="s">
        <v>37</v>
      </c>
      <c r="F20" s="36">
        <v>2021</v>
      </c>
      <c r="G20" s="37">
        <v>285000</v>
      </c>
      <c r="H20" s="37">
        <v>80000</v>
      </c>
      <c r="I20" s="38">
        <v>0.28070175438596501</v>
      </c>
      <c r="J20" s="55" t="s">
        <v>38</v>
      </c>
      <c r="K20" s="11">
        <v>70000</v>
      </c>
    </row>
    <row r="21" spans="1:11" ht="27.6" x14ac:dyDescent="0.3">
      <c r="A21" s="4">
        <v>19</v>
      </c>
      <c r="B21" s="39">
        <v>6</v>
      </c>
      <c r="C21" s="39" t="s">
        <v>68</v>
      </c>
      <c r="D21" s="39" t="s">
        <v>69</v>
      </c>
      <c r="E21" s="39" t="s">
        <v>70</v>
      </c>
      <c r="F21" s="39">
        <v>2021</v>
      </c>
      <c r="G21" s="40">
        <v>214900</v>
      </c>
      <c r="H21" s="40">
        <v>107000</v>
      </c>
      <c r="I21" s="41">
        <v>0.49790600279199598</v>
      </c>
      <c r="J21" s="55" t="s">
        <v>38</v>
      </c>
      <c r="K21" s="11">
        <v>70000</v>
      </c>
    </row>
    <row r="22" spans="1:11" ht="27.6" x14ac:dyDescent="0.3">
      <c r="A22" s="4">
        <v>20</v>
      </c>
      <c r="B22" s="39">
        <v>6</v>
      </c>
      <c r="C22" s="39" t="s">
        <v>94</v>
      </c>
      <c r="D22" s="39" t="s">
        <v>69</v>
      </c>
      <c r="E22" s="39" t="s">
        <v>95</v>
      </c>
      <c r="F22" s="39">
        <v>2021</v>
      </c>
      <c r="G22" s="40">
        <v>254400</v>
      </c>
      <c r="H22" s="40">
        <v>127000</v>
      </c>
      <c r="I22" s="41">
        <v>0.49921383647798701</v>
      </c>
      <c r="J22" s="55" t="s">
        <v>38</v>
      </c>
      <c r="K22" s="11">
        <v>40000</v>
      </c>
    </row>
    <row r="23" spans="1:11" ht="55.2" x14ac:dyDescent="0.3">
      <c r="A23" s="4">
        <v>21</v>
      </c>
      <c r="B23" s="36">
        <v>7</v>
      </c>
      <c r="C23" s="36" t="s">
        <v>79</v>
      </c>
      <c r="D23" s="36" t="s">
        <v>80</v>
      </c>
      <c r="E23" s="36" t="s">
        <v>81</v>
      </c>
      <c r="F23" s="36">
        <v>2021</v>
      </c>
      <c r="G23" s="37">
        <v>373100</v>
      </c>
      <c r="H23" s="37">
        <v>150000</v>
      </c>
      <c r="I23" s="38">
        <v>0.402036987402841</v>
      </c>
      <c r="J23" s="55" t="s">
        <v>38</v>
      </c>
      <c r="K23" s="11">
        <v>100000</v>
      </c>
    </row>
    <row r="24" spans="1:11" ht="27.6" x14ac:dyDescent="0.3">
      <c r="A24" s="4">
        <v>22</v>
      </c>
      <c r="B24" s="39">
        <v>6</v>
      </c>
      <c r="C24" s="39" t="s">
        <v>97</v>
      </c>
      <c r="D24" s="39" t="s">
        <v>98</v>
      </c>
      <c r="E24" s="39" t="s">
        <v>99</v>
      </c>
      <c r="F24" s="39">
        <v>2021</v>
      </c>
      <c r="G24" s="40">
        <v>198000</v>
      </c>
      <c r="H24" s="40">
        <v>89100</v>
      </c>
      <c r="I24" s="41">
        <v>0.45</v>
      </c>
      <c r="J24" s="55" t="s">
        <v>38</v>
      </c>
      <c r="K24" s="11">
        <v>30000</v>
      </c>
    </row>
    <row r="25" spans="1:11" ht="27.6" x14ac:dyDescent="0.3">
      <c r="A25" s="4">
        <v>23</v>
      </c>
      <c r="B25" s="36">
        <v>7</v>
      </c>
      <c r="C25" s="36" t="s">
        <v>60</v>
      </c>
      <c r="D25" s="36" t="s">
        <v>31</v>
      </c>
      <c r="E25" s="36" t="s">
        <v>59</v>
      </c>
      <c r="F25" s="36">
        <v>2021</v>
      </c>
      <c r="G25" s="37">
        <v>532500</v>
      </c>
      <c r="H25" s="37">
        <v>260000</v>
      </c>
      <c r="I25" s="38">
        <v>0.48826291079812201</v>
      </c>
      <c r="J25" s="55" t="s">
        <v>38</v>
      </c>
      <c r="K25" s="11">
        <v>180000</v>
      </c>
    </row>
    <row r="26" spans="1:11" x14ac:dyDescent="0.3">
      <c r="A26" s="4">
        <v>24</v>
      </c>
      <c r="B26" s="39">
        <v>6</v>
      </c>
      <c r="C26" s="39" t="s">
        <v>64</v>
      </c>
      <c r="D26" s="39" t="s">
        <v>31</v>
      </c>
      <c r="E26" s="39" t="s">
        <v>65</v>
      </c>
      <c r="F26" s="39">
        <v>2021</v>
      </c>
      <c r="G26" s="40">
        <v>237700</v>
      </c>
      <c r="H26" s="40">
        <v>120000</v>
      </c>
      <c r="I26" s="41">
        <v>0.50483803113167902</v>
      </c>
      <c r="J26" s="55" t="s">
        <v>38</v>
      </c>
      <c r="K26" s="11">
        <v>90000</v>
      </c>
    </row>
    <row r="27" spans="1:11" ht="27.6" x14ac:dyDescent="0.3">
      <c r="A27" s="4">
        <v>25</v>
      </c>
      <c r="B27" s="39">
        <v>6</v>
      </c>
      <c r="C27" s="39" t="s">
        <v>49</v>
      </c>
      <c r="D27" s="39" t="s">
        <v>50</v>
      </c>
      <c r="E27" s="39" t="s">
        <v>51</v>
      </c>
      <c r="F27" s="39">
        <v>2021</v>
      </c>
      <c r="G27" s="40">
        <v>166000</v>
      </c>
      <c r="H27" s="40">
        <v>75000</v>
      </c>
      <c r="I27" s="41">
        <v>0.451807228915663</v>
      </c>
      <c r="J27" s="55" t="s">
        <v>38</v>
      </c>
      <c r="K27" s="11">
        <v>50000</v>
      </c>
    </row>
    <row r="28" spans="1:11" ht="27.6" x14ac:dyDescent="0.3">
      <c r="A28" s="4">
        <v>26</v>
      </c>
      <c r="B28" s="39">
        <v>6</v>
      </c>
      <c r="C28" s="39" t="s">
        <v>93</v>
      </c>
      <c r="D28" s="39" t="s">
        <v>50</v>
      </c>
      <c r="E28" s="39"/>
      <c r="F28" s="39">
        <v>2021</v>
      </c>
      <c r="G28" s="40">
        <v>133000</v>
      </c>
      <c r="H28" s="40">
        <v>65000</v>
      </c>
      <c r="I28" s="41">
        <v>0.488721804511278</v>
      </c>
      <c r="J28" s="55" t="s">
        <v>38</v>
      </c>
      <c r="K28" s="11">
        <v>40000</v>
      </c>
    </row>
    <row r="29" spans="1:11" ht="27.6" x14ac:dyDescent="0.3">
      <c r="A29" s="4">
        <v>27</v>
      </c>
      <c r="B29" s="39">
        <v>6</v>
      </c>
      <c r="C29" s="39" t="s">
        <v>57</v>
      </c>
      <c r="D29" s="39" t="s">
        <v>58</v>
      </c>
      <c r="E29" s="39" t="s">
        <v>59</v>
      </c>
      <c r="F29" s="39">
        <v>2021</v>
      </c>
      <c r="G29" s="40">
        <v>215525</v>
      </c>
      <c r="H29" s="40">
        <v>90000</v>
      </c>
      <c r="I29" s="41">
        <v>0.41758496694119002</v>
      </c>
      <c r="J29" s="55" t="s">
        <v>38</v>
      </c>
      <c r="K29" s="11">
        <v>70000</v>
      </c>
    </row>
    <row r="30" spans="1:11" ht="27.6" x14ac:dyDescent="0.3">
      <c r="A30" s="4">
        <v>28</v>
      </c>
      <c r="B30" s="39">
        <v>6</v>
      </c>
      <c r="C30" s="39" t="s">
        <v>66</v>
      </c>
      <c r="D30" s="39" t="s">
        <v>58</v>
      </c>
      <c r="E30" s="39" t="s">
        <v>67</v>
      </c>
      <c r="F30" s="39">
        <v>2021</v>
      </c>
      <c r="G30" s="40">
        <v>193100</v>
      </c>
      <c r="H30" s="40">
        <v>90000</v>
      </c>
      <c r="I30" s="41">
        <v>0.46607975142413299</v>
      </c>
      <c r="J30" s="55" t="s">
        <v>38</v>
      </c>
      <c r="K30" s="11">
        <v>50000</v>
      </c>
    </row>
    <row r="31" spans="1:11" x14ac:dyDescent="0.3">
      <c r="A31" s="4">
        <v>29</v>
      </c>
      <c r="B31" s="36">
        <v>7</v>
      </c>
      <c r="C31" s="36" t="s">
        <v>71</v>
      </c>
      <c r="D31" s="36" t="s">
        <v>58</v>
      </c>
      <c r="E31" s="36" t="s">
        <v>72</v>
      </c>
      <c r="F31" s="36">
        <v>2021</v>
      </c>
      <c r="G31" s="37">
        <v>193700</v>
      </c>
      <c r="H31" s="37">
        <v>90000</v>
      </c>
      <c r="I31" s="38">
        <v>0.46463603510583401</v>
      </c>
      <c r="J31" s="55" t="s">
        <v>38</v>
      </c>
      <c r="K31" s="11">
        <v>60000</v>
      </c>
    </row>
    <row r="32" spans="1:11" ht="27.6" x14ac:dyDescent="0.3">
      <c r="A32" s="4">
        <v>30</v>
      </c>
      <c r="B32" s="39">
        <v>6</v>
      </c>
      <c r="C32" s="39" t="s">
        <v>75</v>
      </c>
      <c r="D32" s="39" t="s">
        <v>58</v>
      </c>
      <c r="E32" s="39" t="s">
        <v>76</v>
      </c>
      <c r="F32" s="39">
        <v>2021</v>
      </c>
      <c r="G32" s="40">
        <v>188700</v>
      </c>
      <c r="H32" s="40">
        <v>90000</v>
      </c>
      <c r="I32" s="41">
        <v>0.47694753577106502</v>
      </c>
      <c r="J32" s="55" t="s">
        <v>38</v>
      </c>
      <c r="K32" s="11">
        <v>60000</v>
      </c>
    </row>
    <row r="33" spans="1:12" x14ac:dyDescent="0.3">
      <c r="A33" s="4">
        <v>31</v>
      </c>
      <c r="B33" s="36">
        <v>7</v>
      </c>
      <c r="C33" s="36" t="s">
        <v>84</v>
      </c>
      <c r="D33" s="36" t="s">
        <v>58</v>
      </c>
      <c r="E33" s="36" t="s">
        <v>85</v>
      </c>
      <c r="F33" s="36">
        <v>2021</v>
      </c>
      <c r="G33" s="37">
        <v>178100</v>
      </c>
      <c r="H33" s="37">
        <v>85000</v>
      </c>
      <c r="I33" s="38">
        <v>0.47725996631106099</v>
      </c>
      <c r="J33" s="55" t="s">
        <v>38</v>
      </c>
      <c r="K33" s="11">
        <v>50000</v>
      </c>
    </row>
    <row r="34" spans="1:12" ht="27.6" x14ac:dyDescent="0.3">
      <c r="A34" s="4">
        <v>32</v>
      </c>
      <c r="B34" s="39">
        <v>6</v>
      </c>
      <c r="C34" s="39" t="s">
        <v>61</v>
      </c>
      <c r="D34" s="39" t="s">
        <v>136</v>
      </c>
      <c r="E34" s="39" t="s">
        <v>62</v>
      </c>
      <c r="F34" s="39">
        <v>2021</v>
      </c>
      <c r="G34" s="40">
        <v>238400</v>
      </c>
      <c r="H34" s="40">
        <v>94000</v>
      </c>
      <c r="I34" s="41">
        <v>0.394295302013423</v>
      </c>
      <c r="J34" s="55" t="s">
        <v>38</v>
      </c>
      <c r="K34" s="11">
        <v>70000</v>
      </c>
    </row>
    <row r="35" spans="1:12" x14ac:dyDescent="0.3">
      <c r="A35" s="4">
        <v>33</v>
      </c>
      <c r="B35" s="39">
        <v>6</v>
      </c>
      <c r="C35" s="39" t="s">
        <v>180</v>
      </c>
      <c r="D35" s="39" t="s">
        <v>136</v>
      </c>
      <c r="E35" s="39" t="s">
        <v>96</v>
      </c>
      <c r="F35" s="39">
        <v>2021</v>
      </c>
      <c r="G35" s="40">
        <v>208150</v>
      </c>
      <c r="H35" s="40">
        <v>76050</v>
      </c>
      <c r="I35" s="41">
        <v>0.36536151813596002</v>
      </c>
      <c r="J35" s="55" t="s">
        <v>38</v>
      </c>
      <c r="K35" s="11">
        <v>45000</v>
      </c>
    </row>
    <row r="36" spans="1:12" ht="135.6" customHeight="1" x14ac:dyDescent="0.3">
      <c r="A36" s="4">
        <v>34</v>
      </c>
      <c r="B36" s="39">
        <v>6</v>
      </c>
      <c r="C36" s="39" t="s">
        <v>178</v>
      </c>
      <c r="D36" s="39" t="s">
        <v>82</v>
      </c>
      <c r="E36" s="39" t="s">
        <v>83</v>
      </c>
      <c r="F36" s="39">
        <v>2021</v>
      </c>
      <c r="G36" s="40">
        <v>728700</v>
      </c>
      <c r="H36" s="40">
        <v>350000</v>
      </c>
      <c r="I36" s="41">
        <v>0.48</v>
      </c>
      <c r="J36" s="55" t="s">
        <v>38</v>
      </c>
      <c r="K36" s="11">
        <v>230000</v>
      </c>
    </row>
    <row r="37" spans="1:12" ht="27.6" x14ac:dyDescent="0.3">
      <c r="A37" s="4">
        <v>35</v>
      </c>
      <c r="B37" s="39">
        <v>6</v>
      </c>
      <c r="C37" s="39" t="s">
        <v>54</v>
      </c>
      <c r="D37" s="39" t="s">
        <v>25</v>
      </c>
      <c r="E37" s="39" t="s">
        <v>55</v>
      </c>
      <c r="F37" s="39">
        <v>2021</v>
      </c>
      <c r="G37" s="40">
        <v>247500</v>
      </c>
      <c r="H37" s="40">
        <v>110000</v>
      </c>
      <c r="I37" s="41">
        <v>0.44444444444444398</v>
      </c>
      <c r="J37" s="55" t="s">
        <v>38</v>
      </c>
      <c r="K37" s="11">
        <v>90000</v>
      </c>
    </row>
    <row r="38" spans="1:12" ht="27.6" x14ac:dyDescent="0.3">
      <c r="A38" s="4">
        <v>36</v>
      </c>
      <c r="B38" s="39">
        <v>6</v>
      </c>
      <c r="C38" s="39" t="s">
        <v>45</v>
      </c>
      <c r="D38" s="39" t="s">
        <v>34</v>
      </c>
      <c r="E38" s="39" t="s">
        <v>46</v>
      </c>
      <c r="F38" s="39">
        <v>2021</v>
      </c>
      <c r="G38" s="40">
        <v>332700</v>
      </c>
      <c r="H38" s="40">
        <v>166000</v>
      </c>
      <c r="I38" s="41">
        <v>0.498948001202284</v>
      </c>
      <c r="J38" s="55" t="s">
        <v>38</v>
      </c>
      <c r="K38" s="11">
        <v>140000</v>
      </c>
    </row>
    <row r="39" spans="1:12" ht="27.6" x14ac:dyDescent="0.3">
      <c r="A39" s="4">
        <v>37</v>
      </c>
      <c r="B39" s="36">
        <v>7</v>
      </c>
      <c r="C39" s="36" t="s">
        <v>63</v>
      </c>
      <c r="D39" s="36" t="s">
        <v>34</v>
      </c>
      <c r="E39" s="36"/>
      <c r="F39" s="36">
        <v>2021</v>
      </c>
      <c r="G39" s="37">
        <v>254000</v>
      </c>
      <c r="H39" s="37">
        <v>125000</v>
      </c>
      <c r="I39" s="38">
        <v>0.49212598425196902</v>
      </c>
      <c r="J39" s="55" t="s">
        <v>38</v>
      </c>
      <c r="K39" s="11">
        <v>100000</v>
      </c>
    </row>
    <row r="40" spans="1:12" ht="27.6" x14ac:dyDescent="0.3">
      <c r="A40" s="4">
        <v>38</v>
      </c>
      <c r="B40" s="36">
        <v>7</v>
      </c>
      <c r="C40" s="36" t="s">
        <v>103</v>
      </c>
      <c r="D40" s="36" t="s">
        <v>34</v>
      </c>
      <c r="E40" s="36"/>
      <c r="F40" s="36">
        <v>2021</v>
      </c>
      <c r="G40" s="37">
        <v>211100</v>
      </c>
      <c r="H40" s="37">
        <v>105000</v>
      </c>
      <c r="I40" s="38">
        <v>0.49739459971577399</v>
      </c>
      <c r="J40" s="55" t="s">
        <v>38</v>
      </c>
      <c r="K40" s="11">
        <v>30000</v>
      </c>
    </row>
    <row r="41" spans="1:12" x14ac:dyDescent="0.3">
      <c r="A41" s="4">
        <v>39</v>
      </c>
      <c r="B41" s="36">
        <v>7</v>
      </c>
      <c r="C41" s="36" t="s">
        <v>138</v>
      </c>
      <c r="D41" s="36" t="s">
        <v>86</v>
      </c>
      <c r="E41" s="36" t="s">
        <v>87</v>
      </c>
      <c r="F41" s="36">
        <v>2021</v>
      </c>
      <c r="G41" s="37">
        <v>588000</v>
      </c>
      <c r="H41" s="37">
        <v>200000</v>
      </c>
      <c r="I41" s="38">
        <v>0.34013605442176897</v>
      </c>
      <c r="J41" s="55" t="s">
        <v>38</v>
      </c>
      <c r="K41" s="11">
        <v>100000</v>
      </c>
    </row>
    <row r="42" spans="1:12" ht="27.6" x14ac:dyDescent="0.3">
      <c r="A42" s="4">
        <v>40</v>
      </c>
      <c r="B42" s="39">
        <v>6</v>
      </c>
      <c r="C42" s="39" t="s">
        <v>181</v>
      </c>
      <c r="D42" s="39" t="s">
        <v>91</v>
      </c>
      <c r="E42" s="39" t="s">
        <v>92</v>
      </c>
      <c r="F42" s="39">
        <v>2021</v>
      </c>
      <c r="G42" s="40">
        <v>224740</v>
      </c>
      <c r="H42" s="40">
        <v>55000</v>
      </c>
      <c r="I42" s="41">
        <v>0.24</v>
      </c>
      <c r="J42" s="55" t="s">
        <v>38</v>
      </c>
      <c r="K42" s="11">
        <v>35000</v>
      </c>
    </row>
    <row r="43" spans="1:12" ht="27.6" x14ac:dyDescent="0.3">
      <c r="A43" s="4">
        <v>41</v>
      </c>
      <c r="B43" s="36">
        <v>7</v>
      </c>
      <c r="C43" s="36" t="s">
        <v>139</v>
      </c>
      <c r="D43" s="36" t="s">
        <v>73</v>
      </c>
      <c r="E43" s="36" t="s">
        <v>74</v>
      </c>
      <c r="F43" s="36">
        <v>2021</v>
      </c>
      <c r="G43" s="37">
        <v>101600</v>
      </c>
      <c r="H43" s="37">
        <v>47000</v>
      </c>
      <c r="I43" s="38">
        <v>0.46259842519685002</v>
      </c>
      <c r="J43" s="55" t="s">
        <v>38</v>
      </c>
      <c r="K43" s="11">
        <v>30000</v>
      </c>
    </row>
    <row r="44" spans="1:12" x14ac:dyDescent="0.3">
      <c r="A44" s="4">
        <v>42</v>
      </c>
      <c r="B44" s="39">
        <v>6</v>
      </c>
      <c r="C44" s="39" t="s">
        <v>88</v>
      </c>
      <c r="D44" s="39" t="s">
        <v>89</v>
      </c>
      <c r="E44" s="39" t="s">
        <v>90</v>
      </c>
      <c r="F44" s="39">
        <v>2021</v>
      </c>
      <c r="G44" s="40">
        <v>196600</v>
      </c>
      <c r="H44" s="40">
        <v>108418</v>
      </c>
      <c r="I44" s="42">
        <v>0.55146490335706999</v>
      </c>
      <c r="J44" s="55" t="s">
        <v>38</v>
      </c>
      <c r="K44" s="11">
        <v>65000</v>
      </c>
    </row>
    <row r="45" spans="1:12" ht="27.6" x14ac:dyDescent="0.3">
      <c r="A45" s="4">
        <v>43</v>
      </c>
      <c r="B45" s="36">
        <v>7</v>
      </c>
      <c r="C45" s="36" t="s">
        <v>100</v>
      </c>
      <c r="D45" s="36" t="s">
        <v>101</v>
      </c>
      <c r="E45" s="36" t="s">
        <v>102</v>
      </c>
      <c r="F45" s="36">
        <v>2021</v>
      </c>
      <c r="G45" s="37">
        <v>462200</v>
      </c>
      <c r="H45" s="37">
        <v>207500</v>
      </c>
      <c r="I45" s="38">
        <v>0.44893985287754201</v>
      </c>
      <c r="J45" s="55" t="s">
        <v>38</v>
      </c>
      <c r="K45" s="11">
        <v>100000</v>
      </c>
    </row>
    <row r="46" spans="1:12" ht="86.4" x14ac:dyDescent="0.3">
      <c r="A46" s="4">
        <v>44</v>
      </c>
      <c r="B46" s="32">
        <v>6</v>
      </c>
      <c r="C46" s="32" t="s">
        <v>128</v>
      </c>
      <c r="D46" s="32" t="s">
        <v>129</v>
      </c>
      <c r="E46" s="32" t="s">
        <v>130</v>
      </c>
      <c r="F46" s="32">
        <v>2021</v>
      </c>
      <c r="G46" s="33">
        <v>162506</v>
      </c>
      <c r="H46" s="33">
        <v>126606</v>
      </c>
      <c r="I46" s="35">
        <v>0.77908507993551002</v>
      </c>
      <c r="J46" s="55" t="s">
        <v>131</v>
      </c>
      <c r="K46" s="56">
        <v>0</v>
      </c>
      <c r="L46" s="53" t="s">
        <v>168</v>
      </c>
    </row>
    <row r="47" spans="1:12" ht="72" x14ac:dyDescent="0.3">
      <c r="A47" s="4">
        <v>45</v>
      </c>
      <c r="B47" s="32">
        <v>6</v>
      </c>
      <c r="C47" s="32" t="s">
        <v>123</v>
      </c>
      <c r="D47" s="32" t="s">
        <v>124</v>
      </c>
      <c r="E47" s="32" t="s">
        <v>125</v>
      </c>
      <c r="F47" s="32">
        <v>2021</v>
      </c>
      <c r="G47" s="33">
        <v>153700</v>
      </c>
      <c r="H47" s="33">
        <v>104700</v>
      </c>
      <c r="I47" s="35">
        <v>0.68119713728041598</v>
      </c>
      <c r="J47" s="55" t="s">
        <v>131</v>
      </c>
      <c r="K47" s="56">
        <v>0</v>
      </c>
      <c r="L47" s="53" t="s">
        <v>171</v>
      </c>
    </row>
    <row r="48" spans="1:12" ht="86.4" x14ac:dyDescent="0.3">
      <c r="A48" s="4">
        <v>46</v>
      </c>
      <c r="B48" s="32">
        <v>6</v>
      </c>
      <c r="C48" s="32" t="s">
        <v>126</v>
      </c>
      <c r="D48" s="32" t="s">
        <v>124</v>
      </c>
      <c r="E48" s="32" t="s">
        <v>127</v>
      </c>
      <c r="F48" s="32">
        <v>2021</v>
      </c>
      <c r="G48" s="33">
        <v>113600</v>
      </c>
      <c r="H48" s="33">
        <v>71000</v>
      </c>
      <c r="I48" s="35">
        <v>0.62</v>
      </c>
      <c r="J48" s="55" t="s">
        <v>131</v>
      </c>
      <c r="K48" s="56">
        <v>0</v>
      </c>
      <c r="L48" s="53" t="s">
        <v>172</v>
      </c>
    </row>
    <row r="49" spans="1:12" ht="86.4" x14ac:dyDescent="0.3">
      <c r="A49" s="4">
        <v>47</v>
      </c>
      <c r="B49" s="32">
        <v>6</v>
      </c>
      <c r="C49" s="32" t="s">
        <v>113</v>
      </c>
      <c r="D49" s="32" t="s">
        <v>137</v>
      </c>
      <c r="E49" s="32" t="s">
        <v>114</v>
      </c>
      <c r="F49" s="32">
        <v>2021</v>
      </c>
      <c r="G49" s="33">
        <v>190400</v>
      </c>
      <c r="H49" s="33">
        <v>93500</v>
      </c>
      <c r="I49" s="34">
        <v>0.49107142857142899</v>
      </c>
      <c r="J49" s="55" t="s">
        <v>131</v>
      </c>
      <c r="K49" s="56">
        <v>0</v>
      </c>
      <c r="L49" s="54" t="s">
        <v>169</v>
      </c>
    </row>
    <row r="50" spans="1:12" ht="86.4" x14ac:dyDescent="0.3">
      <c r="A50" s="4">
        <v>48</v>
      </c>
      <c r="B50" s="32">
        <v>6</v>
      </c>
      <c r="C50" s="32" t="s">
        <v>107</v>
      </c>
      <c r="D50" s="32" t="s">
        <v>108</v>
      </c>
      <c r="E50" s="32" t="s">
        <v>109</v>
      </c>
      <c r="F50" s="32">
        <v>2021</v>
      </c>
      <c r="G50" s="33">
        <v>308500</v>
      </c>
      <c r="H50" s="33">
        <v>154250</v>
      </c>
      <c r="I50" s="34">
        <v>0.5</v>
      </c>
      <c r="J50" s="55" t="s">
        <v>131</v>
      </c>
      <c r="K50" s="56">
        <v>0</v>
      </c>
      <c r="L50" s="53" t="s">
        <v>173</v>
      </c>
    </row>
    <row r="51" spans="1:12" ht="86.4" x14ac:dyDescent="0.3">
      <c r="A51" s="4">
        <v>50</v>
      </c>
      <c r="B51" s="32">
        <v>6</v>
      </c>
      <c r="C51" s="32" t="s">
        <v>110</v>
      </c>
      <c r="D51" s="32" t="s">
        <v>111</v>
      </c>
      <c r="E51" s="32" t="s">
        <v>112</v>
      </c>
      <c r="F51" s="32">
        <v>2021</v>
      </c>
      <c r="G51" s="33">
        <v>205400</v>
      </c>
      <c r="H51" s="33">
        <v>100000</v>
      </c>
      <c r="I51" s="34">
        <v>0.48685491723466401</v>
      </c>
      <c r="J51" s="55" t="s">
        <v>131</v>
      </c>
      <c r="K51" s="56">
        <v>0</v>
      </c>
      <c r="L51" s="53" t="s">
        <v>174</v>
      </c>
    </row>
    <row r="52" spans="1:12" ht="57.6" x14ac:dyDescent="0.3">
      <c r="A52" s="4">
        <v>51</v>
      </c>
      <c r="B52" s="32">
        <v>6</v>
      </c>
      <c r="C52" s="32" t="s">
        <v>117</v>
      </c>
      <c r="D52" s="32" t="s">
        <v>118</v>
      </c>
      <c r="E52" s="32" t="s">
        <v>119</v>
      </c>
      <c r="F52" s="32">
        <v>2021</v>
      </c>
      <c r="G52" s="33">
        <v>215400</v>
      </c>
      <c r="H52" s="33">
        <v>80000</v>
      </c>
      <c r="I52" s="34">
        <v>0.371402042711235</v>
      </c>
      <c r="J52" s="55" t="s">
        <v>131</v>
      </c>
      <c r="K52" s="56">
        <v>0</v>
      </c>
      <c r="L52" s="53" t="s">
        <v>175</v>
      </c>
    </row>
    <row r="53" spans="1:12" ht="86.4" x14ac:dyDescent="0.3">
      <c r="A53" s="4">
        <v>52</v>
      </c>
      <c r="B53" s="29">
        <v>7</v>
      </c>
      <c r="C53" s="29" t="s">
        <v>104</v>
      </c>
      <c r="D53" s="29" t="s">
        <v>105</v>
      </c>
      <c r="E53" s="29" t="s">
        <v>106</v>
      </c>
      <c r="F53" s="29">
        <v>2021</v>
      </c>
      <c r="G53" s="30">
        <v>872200</v>
      </c>
      <c r="H53" s="30">
        <v>150000</v>
      </c>
      <c r="I53" s="31">
        <v>0.171978903921119</v>
      </c>
      <c r="J53" s="55" t="s">
        <v>131</v>
      </c>
      <c r="K53" s="11">
        <v>0</v>
      </c>
      <c r="L53" s="53" t="s">
        <v>176</v>
      </c>
    </row>
    <row r="54" spans="1:12" ht="115.2" x14ac:dyDescent="0.3">
      <c r="A54" s="4">
        <v>53</v>
      </c>
      <c r="B54" s="29">
        <v>7</v>
      </c>
      <c r="C54" s="29" t="s">
        <v>115</v>
      </c>
      <c r="D54" s="29" t="s">
        <v>101</v>
      </c>
      <c r="E54" s="29" t="s">
        <v>116</v>
      </c>
      <c r="F54" s="29">
        <v>2021</v>
      </c>
      <c r="G54" s="30">
        <v>442200</v>
      </c>
      <c r="H54" s="30">
        <v>197500</v>
      </c>
      <c r="I54" s="31">
        <v>0.44663048394391702</v>
      </c>
      <c r="J54" s="55" t="s">
        <v>131</v>
      </c>
      <c r="K54" s="56">
        <v>0</v>
      </c>
      <c r="L54" s="53" t="s">
        <v>177</v>
      </c>
    </row>
    <row r="55" spans="1:12" ht="86.4" x14ac:dyDescent="0.3">
      <c r="A55" s="4">
        <v>54</v>
      </c>
      <c r="B55" s="29">
        <v>7</v>
      </c>
      <c r="C55" s="29" t="s">
        <v>120</v>
      </c>
      <c r="D55" s="29" t="s">
        <v>121</v>
      </c>
      <c r="E55" s="29" t="s">
        <v>122</v>
      </c>
      <c r="F55" s="29">
        <v>2021</v>
      </c>
      <c r="G55" s="30">
        <v>299750</v>
      </c>
      <c r="H55" s="30">
        <v>149000</v>
      </c>
      <c r="I55" s="31">
        <v>0.497080900750625</v>
      </c>
      <c r="J55" s="55" t="s">
        <v>131</v>
      </c>
      <c r="K55" s="56">
        <v>0</v>
      </c>
      <c r="L55" s="53" t="s">
        <v>170</v>
      </c>
    </row>
    <row r="56" spans="1:12" ht="15.6" x14ac:dyDescent="0.3">
      <c r="A56" s="5"/>
      <c r="B56" s="5"/>
      <c r="C56" s="5"/>
      <c r="D56" s="5"/>
      <c r="E56" s="5"/>
      <c r="F56" s="5"/>
      <c r="G56" s="5">
        <v>16548381</v>
      </c>
      <c r="H56" s="5">
        <v>6914035</v>
      </c>
      <c r="I56" s="5"/>
      <c r="J56" s="5"/>
      <c r="K56" s="12">
        <f>SUM(K3:K55)</f>
        <v>4159000</v>
      </c>
    </row>
    <row r="58" spans="1:12" x14ac:dyDescent="0.3">
      <c r="B58" s="13"/>
      <c r="C58" s="14" t="s">
        <v>2</v>
      </c>
      <c r="D58" s="14" t="s">
        <v>164</v>
      </c>
      <c r="E58" s="15" t="s">
        <v>165</v>
      </c>
    </row>
    <row r="59" spans="1:12" x14ac:dyDescent="0.3">
      <c r="B59" s="43">
        <v>1</v>
      </c>
      <c r="C59" s="44" t="s">
        <v>141</v>
      </c>
      <c r="D59" s="44" t="s">
        <v>140</v>
      </c>
      <c r="E59" s="45">
        <v>5000</v>
      </c>
    </row>
    <row r="60" spans="1:12" x14ac:dyDescent="0.3">
      <c r="B60" s="43">
        <v>2</v>
      </c>
      <c r="C60" s="44" t="s">
        <v>143</v>
      </c>
      <c r="D60" s="44" t="s">
        <v>142</v>
      </c>
      <c r="E60" s="45">
        <v>50000</v>
      </c>
    </row>
    <row r="61" spans="1:12" ht="43.2" x14ac:dyDescent="0.3">
      <c r="B61" s="43">
        <v>3</v>
      </c>
      <c r="C61" s="44" t="s">
        <v>144</v>
      </c>
      <c r="D61" s="44" t="s">
        <v>142</v>
      </c>
      <c r="E61" s="45">
        <v>50000</v>
      </c>
    </row>
    <row r="62" spans="1:12" ht="57.6" x14ac:dyDescent="0.3">
      <c r="B62" s="43">
        <v>4</v>
      </c>
      <c r="C62" s="44" t="s">
        <v>145</v>
      </c>
      <c r="D62" s="44" t="s">
        <v>142</v>
      </c>
      <c r="E62" s="45">
        <v>50000</v>
      </c>
    </row>
    <row r="63" spans="1:12" ht="28.8" x14ac:dyDescent="0.3">
      <c r="B63" s="43">
        <v>5</v>
      </c>
      <c r="C63" s="44" t="s">
        <v>146</v>
      </c>
      <c r="D63" s="46" t="s">
        <v>142</v>
      </c>
      <c r="E63" s="47">
        <v>70000</v>
      </c>
    </row>
    <row r="64" spans="1:12" ht="28.8" x14ac:dyDescent="0.3">
      <c r="B64" s="43">
        <v>6</v>
      </c>
      <c r="C64" s="44" t="s">
        <v>147</v>
      </c>
      <c r="D64" s="44" t="s">
        <v>40</v>
      </c>
      <c r="E64" s="45">
        <v>50000</v>
      </c>
    </row>
    <row r="65" spans="2:7" ht="28.8" x14ac:dyDescent="0.3">
      <c r="B65" s="43">
        <v>7</v>
      </c>
      <c r="C65" s="44" t="s">
        <v>149</v>
      </c>
      <c r="D65" s="44" t="s">
        <v>148</v>
      </c>
      <c r="E65" s="45">
        <v>40000</v>
      </c>
    </row>
    <row r="66" spans="2:7" ht="28.8" x14ac:dyDescent="0.3">
      <c r="B66" s="43">
        <v>8</v>
      </c>
      <c r="C66" s="44" t="s">
        <v>150</v>
      </c>
      <c r="D66" s="44" t="s">
        <v>148</v>
      </c>
      <c r="E66" s="45">
        <v>40000</v>
      </c>
    </row>
    <row r="67" spans="2:7" x14ac:dyDescent="0.3">
      <c r="B67" s="43">
        <v>9</v>
      </c>
      <c r="C67" s="44" t="s">
        <v>151</v>
      </c>
      <c r="D67" s="44" t="s">
        <v>148</v>
      </c>
      <c r="E67" s="45">
        <v>36000</v>
      </c>
    </row>
    <row r="68" spans="2:7" ht="28.8" x14ac:dyDescent="0.3">
      <c r="B68" s="43">
        <v>10</v>
      </c>
      <c r="C68" s="44" t="s">
        <v>153</v>
      </c>
      <c r="D68" s="44" t="s">
        <v>152</v>
      </c>
      <c r="E68" s="45">
        <v>70000</v>
      </c>
    </row>
    <row r="69" spans="2:7" x14ac:dyDescent="0.3">
      <c r="B69" s="43">
        <v>11</v>
      </c>
      <c r="C69" s="44" t="s">
        <v>154</v>
      </c>
      <c r="D69" s="44" t="s">
        <v>152</v>
      </c>
      <c r="E69" s="45">
        <v>53000</v>
      </c>
    </row>
    <row r="70" spans="2:7" ht="28.8" x14ac:dyDescent="0.3">
      <c r="B70" s="43">
        <v>12</v>
      </c>
      <c r="C70" s="48" t="s">
        <v>167</v>
      </c>
      <c r="D70" s="44" t="s">
        <v>31</v>
      </c>
      <c r="E70" s="45">
        <v>5000</v>
      </c>
    </row>
    <row r="71" spans="2:7" ht="28.8" x14ac:dyDescent="0.3">
      <c r="B71" s="43">
        <v>13</v>
      </c>
      <c r="C71" s="44" t="s">
        <v>155</v>
      </c>
      <c r="D71" s="44" t="s">
        <v>58</v>
      </c>
      <c r="E71" s="45">
        <v>40000</v>
      </c>
    </row>
    <row r="72" spans="2:7" ht="28.8" x14ac:dyDescent="0.3">
      <c r="B72" s="43">
        <v>14</v>
      </c>
      <c r="C72" s="44" t="s">
        <v>157</v>
      </c>
      <c r="D72" s="44" t="s">
        <v>156</v>
      </c>
      <c r="E72" s="45">
        <v>42000</v>
      </c>
    </row>
    <row r="73" spans="2:7" ht="28.8" x14ac:dyDescent="0.3">
      <c r="B73" s="43">
        <v>15</v>
      </c>
      <c r="C73" s="44" t="s">
        <v>159</v>
      </c>
      <c r="D73" s="44" t="s">
        <v>158</v>
      </c>
      <c r="E73" s="45">
        <v>60000</v>
      </c>
    </row>
    <row r="74" spans="2:7" ht="28.8" x14ac:dyDescent="0.3">
      <c r="B74" s="43">
        <v>16</v>
      </c>
      <c r="C74" s="44" t="s">
        <v>160</v>
      </c>
      <c r="D74" s="44" t="s">
        <v>158</v>
      </c>
      <c r="E74" s="45">
        <v>60000</v>
      </c>
    </row>
    <row r="75" spans="2:7" ht="28.8" x14ac:dyDescent="0.3">
      <c r="B75" s="43">
        <v>17</v>
      </c>
      <c r="C75" s="44" t="s">
        <v>162</v>
      </c>
      <c r="D75" s="44" t="s">
        <v>161</v>
      </c>
      <c r="E75" s="45">
        <v>90000</v>
      </c>
    </row>
    <row r="76" spans="2:7" x14ac:dyDescent="0.3">
      <c r="B76" s="43">
        <v>18</v>
      </c>
      <c r="C76" s="49" t="s">
        <v>166</v>
      </c>
      <c r="D76" s="50" t="s">
        <v>163</v>
      </c>
      <c r="E76" s="51">
        <v>30000</v>
      </c>
    </row>
    <row r="77" spans="2:7" x14ac:dyDescent="0.3">
      <c r="E77" s="16">
        <f>SUM(E59:E76)</f>
        <v>841000</v>
      </c>
    </row>
    <row r="78" spans="2:7" x14ac:dyDescent="0.3">
      <c r="C78" s="52"/>
      <c r="D78" s="6"/>
      <c r="E78" s="6"/>
      <c r="F78" s="6"/>
      <c r="G78" s="16"/>
    </row>
  </sheetData>
  <mergeCells count="1">
    <mergeCell ref="B1:J1"/>
  </mergeCells>
  <phoneticPr fontId="11" type="noConversion"/>
  <pageMargins left="0.7" right="0.7" top="0.78740157499999996" bottom="0.78740157499999996"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honeticPr fontId="11"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honeticPr fontId="11"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Pavlova Olga</dc:creator>
  <cp:lastModifiedBy>Pavlova Olga</cp:lastModifiedBy>
  <cp:lastPrinted>2021-03-16T09:42:29Z</cp:lastPrinted>
  <dcterms:created xsi:type="dcterms:W3CDTF">2021-03-01T12:49:55Z</dcterms:created>
  <dcterms:modified xsi:type="dcterms:W3CDTF">2021-03-16T09:42:32Z</dcterms:modified>
</cp:coreProperties>
</file>