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60" yWindow="30" windowWidth="13050" windowHeight="11970" tabRatio="755" activeTab="1"/>
  </bookViews>
  <sheets>
    <sheet name="Žádost_knihy" sheetId="1" r:id="rId1"/>
    <sheet name="Rozpočet jednoletý" sheetId="2" r:id="rId2"/>
    <sheet name="Rozpočet dvouletý" sheetId="5" r:id="rId3"/>
    <sheet name="Rozpočet tříletý" sheetId="4" r:id="rId4"/>
    <sheet name="Data" sheetId="6" state="hidden" r:id="rId5"/>
    <sheet name="List1" sheetId="7" state="hidden" r:id="rId6"/>
  </sheets>
  <definedNames>
    <definedName name="A">'Rozpočet dvouletý'!$D$32</definedName>
    <definedName name="A.">'Rozpočet dvouletý'!$D$5</definedName>
    <definedName name="Data">Data!$L$1:$L$32</definedName>
    <definedName name="Datum">Data!$C$1:$C$31</definedName>
    <definedName name="DPH">Data!$K$1:$K$3</definedName>
    <definedName name="Kraj">Data!$M$1:$M$15</definedName>
    <definedName name="Kraje">Data!$M$2:$M$15</definedName>
    <definedName name="Literatura_okruhy">Data!$F$1:$F$8</definedName>
    <definedName name="Nezisk">Data!$I$1:$I$10</definedName>
    <definedName name="Neziskové">Data!$G$1:$G$10</definedName>
    <definedName name="Neziskovky">Data!$A$2:$A$9</definedName>
    <definedName name="_xlnm.Print_Area" localSheetId="3">'Rozpočet tříletý'!$A$1:$J$52</definedName>
    <definedName name="Okres">Data!$E$1:$E$102</definedName>
    <definedName name="Okruh">Data!$F$1:$F$8</definedName>
    <definedName name="Okruhy">Data!$D$1:$D$7</definedName>
    <definedName name="Termín">Data!$N$1:$N$48</definedName>
    <definedName name="Vydání">Data!$J$1:$J$6</definedName>
    <definedName name="Zisk">Data!$H$1:$H$5</definedName>
    <definedName name="Ziskové">Data!$G$1:$G$10</definedName>
    <definedName name="Ziskovky">Data!$B$2:$B$5</definedName>
  </definedNames>
  <calcPr calcId="145621"/>
</workbook>
</file>

<file path=xl/calcChain.xml><?xml version="1.0" encoding="utf-8"?>
<calcChain xmlns="http://schemas.openxmlformats.org/spreadsheetml/2006/main">
  <c r="H37" i="5" l="1"/>
  <c r="H33" i="2" l="1"/>
  <c r="I37" i="2" s="1"/>
  <c r="H33" i="5"/>
  <c r="I37" i="5" s="1"/>
  <c r="H33" i="4"/>
  <c r="I37" i="4" s="1"/>
  <c r="I18" i="4" l="1"/>
  <c r="D33" i="4"/>
  <c r="H37" i="4" s="1"/>
  <c r="H32" i="4"/>
  <c r="G37" i="4" s="1"/>
  <c r="D32" i="4"/>
  <c r="F37" i="4" s="1"/>
  <c r="D33" i="5"/>
  <c r="H32" i="5"/>
  <c r="G37" i="5" s="1"/>
  <c r="D32" i="5"/>
  <c r="F37" i="5" s="1"/>
  <c r="H32" i="2"/>
  <c r="G37" i="2" s="1"/>
  <c r="D33" i="2"/>
  <c r="H37" i="2" s="1"/>
  <c r="D32" i="2"/>
  <c r="F37" i="2" s="1"/>
  <c r="I19" i="4" l="1"/>
  <c r="H50" i="2" l="1"/>
  <c r="G50" i="2"/>
  <c r="I50" i="4"/>
  <c r="H50" i="4"/>
  <c r="G50" i="4"/>
  <c r="F50" i="4"/>
  <c r="H22" i="4"/>
  <c r="G22" i="4"/>
  <c r="F22" i="4"/>
  <c r="F50" i="2" l="1"/>
  <c r="I50" i="2"/>
  <c r="H50" i="5"/>
  <c r="H22" i="5"/>
  <c r="G22" i="5"/>
  <c r="I50" i="5"/>
  <c r="F50" i="5"/>
  <c r="I21" i="4" l="1"/>
  <c r="I20" i="4"/>
  <c r="I17" i="4"/>
  <c r="I16" i="4"/>
  <c r="I15" i="4"/>
  <c r="I14" i="4"/>
  <c r="I21" i="5"/>
  <c r="I14" i="5"/>
  <c r="G22" i="2"/>
  <c r="G25" i="2" s="1"/>
  <c r="I22" i="4" l="1"/>
  <c r="I20" i="5"/>
  <c r="I19" i="5"/>
  <c r="I18" i="5"/>
  <c r="I17" i="5"/>
  <c r="I16" i="5"/>
  <c r="I15" i="5"/>
  <c r="I25" i="4" l="1"/>
  <c r="I26" i="4" s="1"/>
  <c r="H26" i="1"/>
  <c r="G26" i="1"/>
  <c r="F26" i="1"/>
  <c r="F39" i="4" l="1"/>
  <c r="I39" i="4"/>
  <c r="D27" i="4"/>
  <c r="H39" i="4"/>
  <c r="G39" i="4"/>
  <c r="I26" i="1"/>
  <c r="F39" i="2" l="1"/>
  <c r="I39" i="2"/>
  <c r="G39" i="2"/>
  <c r="D27" i="2"/>
  <c r="H39" i="2"/>
  <c r="G26" i="2"/>
  <c r="I22" i="5"/>
  <c r="I25" i="5" s="1"/>
  <c r="D27" i="5" s="1"/>
  <c r="I26" i="5" l="1"/>
  <c r="I39" i="5"/>
  <c r="H39" i="5"/>
  <c r="F39" i="5"/>
  <c r="G50" i="5"/>
  <c r="G39" i="5" l="1"/>
</calcChain>
</file>

<file path=xl/comments1.xml><?xml version="1.0" encoding="utf-8"?>
<comments xmlns="http://schemas.openxmlformats.org/spreadsheetml/2006/main">
  <authors>
    <author>Fišer Bohumil</author>
  </authors>
  <commentList>
    <comment ref="G6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
a vyberte</t>
        </r>
      </text>
    </comment>
    <comment ref="B33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a vyberte</t>
        </r>
      </text>
    </comment>
    <comment ref="B36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G36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B42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  <comment ref="F42" authorId="0">
      <text>
        <r>
          <rPr>
            <b/>
            <sz val="9"/>
            <color indexed="81"/>
            <rFont val="Tahoma"/>
            <family val="2"/>
            <charset val="238"/>
          </rPr>
          <t>Fišer Bohumil:</t>
        </r>
        <r>
          <rPr>
            <sz val="9"/>
            <color indexed="81"/>
            <rFont val="Tahoma"/>
            <family val="2"/>
            <charset val="238"/>
          </rPr>
          <t xml:space="preserve">
Kliknutím rozbalte menu  a vyberte</t>
        </r>
      </text>
    </comment>
  </commentList>
</comments>
</file>

<file path=xl/sharedStrings.xml><?xml version="1.0" encoding="utf-8"?>
<sst xmlns="http://schemas.openxmlformats.org/spreadsheetml/2006/main" count="571" uniqueCount="336">
  <si>
    <t>Překlad z jazyka:</t>
  </si>
  <si>
    <r>
      <rPr>
        <sz val="9"/>
        <color theme="1"/>
        <rFont val="Calibri"/>
        <family val="2"/>
        <charset val="238"/>
        <scheme val="minor"/>
      </rPr>
      <t xml:space="preserve">Editor:    </t>
    </r>
    <r>
      <rPr>
        <sz val="8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</t>
    </r>
  </si>
  <si>
    <r>
      <rPr>
        <sz val="9"/>
        <color theme="1"/>
        <rFont val="Calibri"/>
        <family val="2"/>
        <charset val="238"/>
        <scheme val="minor"/>
      </rPr>
      <t xml:space="preserve">Ilustrátor:  </t>
    </r>
    <r>
      <rPr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</t>
    </r>
  </si>
  <si>
    <t>(jen u 6. a 7. okruhu)</t>
  </si>
  <si>
    <t>Pozn.:</t>
  </si>
  <si>
    <t>Tisk, vazba</t>
  </si>
  <si>
    <r>
      <t>Požadovaná výše</t>
    </r>
    <r>
      <rPr>
        <b/>
        <sz val="9"/>
        <color theme="1"/>
        <rFont val="Calibri"/>
        <family val="2"/>
        <charset val="238"/>
        <scheme val="minor"/>
      </rPr>
      <t xml:space="preserve"> dotace celkem </t>
    </r>
    <r>
      <rPr>
        <sz val="9"/>
        <color theme="1"/>
        <rFont val="Calibri"/>
        <family val="2"/>
        <charset val="238"/>
        <scheme val="minor"/>
      </rPr>
      <t>v Kč :</t>
    </r>
  </si>
  <si>
    <t xml:space="preserve">Plátce DPH: </t>
  </si>
  <si>
    <t>IČ :</t>
  </si>
  <si>
    <t>Rodné číslo (FO) :</t>
  </si>
  <si>
    <t>Okres:</t>
  </si>
  <si>
    <t>Kraj:</t>
  </si>
  <si>
    <t>Bankovní spojení:</t>
  </si>
  <si>
    <t>Tel:</t>
  </si>
  <si>
    <t>Mail. adresa:</t>
  </si>
  <si>
    <t>Jméno, titul, funkce:</t>
  </si>
  <si>
    <t>na základě udělené plné moci:</t>
  </si>
  <si>
    <t>IČ</t>
  </si>
  <si>
    <t>Název osoby:</t>
  </si>
  <si>
    <t>Sídlo osoby:</t>
  </si>
  <si>
    <t>Výše podílu žadatele 
v této osobě / v %</t>
  </si>
  <si>
    <t>IČ, je-li přiděleno</t>
  </si>
  <si>
    <t>Název osoby / Jméno a příjmení :</t>
  </si>
  <si>
    <t>Sídlo / Trvalý pobyt :</t>
  </si>
  <si>
    <t>Statutární orgán potvrzuje, že projekt schválil a doporučil k předložení do dotačního programu.</t>
  </si>
  <si>
    <t>Vazba :</t>
  </si>
  <si>
    <t>Barevnost :</t>
  </si>
  <si>
    <t>Počet ilustrací, příloh :</t>
  </si>
  <si>
    <t>Předpokládané vydavatelské parametry</t>
  </si>
  <si>
    <t>Poznámka:</t>
  </si>
  <si>
    <t>Autorská práva, licenční poplatky, autorský honorář</t>
  </si>
  <si>
    <t>Honorář za překlad, doslov apod.</t>
  </si>
  <si>
    <t>Honorář za ilustrace, fotografie</t>
  </si>
  <si>
    <t xml:space="preserve">Tematický okruh: </t>
  </si>
  <si>
    <t>Název instituce</t>
  </si>
  <si>
    <t>Částka</t>
  </si>
  <si>
    <t>Oprávněná osoba jedná jako (označte křížkem - vyplňuje pouze žadatel, který je právnickou osobou)</t>
  </si>
  <si>
    <t>Redakční zpracování</t>
  </si>
  <si>
    <t>Celkové výrobní náklady</t>
  </si>
  <si>
    <t>Výrobní cena jedné knihy:</t>
  </si>
  <si>
    <t>Kč</t>
  </si>
  <si>
    <t>Jiné odbory Ministerstva kultury</t>
  </si>
  <si>
    <t>Státní fond kultury</t>
  </si>
  <si>
    <r>
      <t xml:space="preserve">Jiné ústřední orgány </t>
    </r>
    <r>
      <rPr>
        <i/>
        <sz val="10"/>
        <color theme="1"/>
        <rFont val="Calibri"/>
        <family val="2"/>
        <charset val="238"/>
        <scheme val="minor"/>
      </rPr>
      <t>(ministerstva bez MK)</t>
    </r>
  </si>
  <si>
    <r>
      <t xml:space="preserve">Orgány státní správy či samosprávy </t>
    </r>
    <r>
      <rPr>
        <i/>
        <sz val="10"/>
        <color theme="1"/>
        <rFont val="Calibri"/>
        <family val="2"/>
        <charset val="238"/>
        <scheme val="minor"/>
      </rPr>
      <t>(kraje, města, obce)</t>
    </r>
  </si>
  <si>
    <r>
      <t xml:space="preserve">Zahraniční finanční zdroje </t>
    </r>
    <r>
      <rPr>
        <i/>
        <sz val="10"/>
        <color theme="1"/>
        <rFont val="Calibri"/>
        <family val="2"/>
        <charset val="238"/>
        <scheme val="minor"/>
      </rPr>
      <t>(např. u překladů)</t>
    </r>
  </si>
  <si>
    <t>Celkové pokrytí nákladů</t>
  </si>
  <si>
    <t xml:space="preserve">Autor a název knihy:
</t>
  </si>
  <si>
    <r>
      <rPr>
        <b/>
        <sz val="10"/>
        <color theme="1"/>
        <rFont val="Calibri"/>
        <family val="2"/>
        <charset val="238"/>
        <scheme val="minor"/>
      </rPr>
      <t xml:space="preserve">Předpokládaná ztráta   </t>
    </r>
    <r>
      <rPr>
        <i/>
        <sz val="10"/>
        <color theme="1"/>
        <rFont val="Calibri"/>
        <family val="2"/>
        <charset val="238"/>
        <scheme val="minor"/>
      </rPr>
      <t>(celkové náklady minus tržby)</t>
    </r>
  </si>
  <si>
    <t>Celkem :</t>
  </si>
  <si>
    <t>Překladatel:</t>
  </si>
  <si>
    <t>Termín vydání (měsíc a rok)</t>
  </si>
  <si>
    <r>
      <rPr>
        <b/>
        <i/>
        <sz val="8"/>
        <color theme="1"/>
        <rFont val="Calibri"/>
        <family val="2"/>
        <charset val="238"/>
        <scheme val="minor"/>
      </rPr>
      <t>Struktura dotace podle dílčích cílů projektu</t>
    </r>
    <r>
      <rPr>
        <i/>
        <sz val="8"/>
        <color theme="1"/>
        <rFont val="Calibri"/>
        <family val="2"/>
        <charset val="238"/>
        <scheme val="minor"/>
      </rPr>
      <t xml:space="preserve"> /uveďte  požadavek na dotaci  v jednotlivém roce/</t>
    </r>
  </si>
  <si>
    <t xml:space="preserve"> (u antologií, almanachů, výborů apod.)</t>
  </si>
  <si>
    <t xml:space="preserve">                                                                                                                                                           Jméno, příjmení, funkce a podpis žadatele</t>
  </si>
  <si>
    <t>b)  nezisková či příspěvková organizace</t>
  </si>
  <si>
    <r>
      <rPr>
        <b/>
        <sz val="10"/>
        <color theme="1"/>
        <rFont val="Calibri"/>
        <family val="2"/>
        <charset val="238"/>
        <scheme val="minor"/>
      </rPr>
      <t>Realizátor projektu</t>
    </r>
    <r>
      <rPr>
        <sz val="8"/>
        <color theme="1"/>
        <rFont val="Calibri"/>
        <family val="2"/>
        <charset val="238"/>
        <scheme val="minor"/>
      </rPr>
      <t xml:space="preserve"> (osoba zodpovědná za projekt):</t>
    </r>
  </si>
  <si>
    <r>
      <rPr>
        <sz val="10"/>
        <color theme="1"/>
        <rFont val="Calibri"/>
        <family val="2"/>
        <charset val="238"/>
        <scheme val="minor"/>
      </rPr>
      <t>Kontaktní adresa</t>
    </r>
    <r>
      <rPr>
        <sz val="8"/>
        <color theme="1"/>
        <rFont val="Calibri"/>
        <family val="2"/>
        <charset val="238"/>
        <scheme val="minor"/>
      </rPr>
      <t xml:space="preserve"> (je-li odlišná od sídla žadatele):</t>
    </r>
  </si>
  <si>
    <r>
      <rPr>
        <b/>
        <sz val="11"/>
        <color theme="1"/>
        <rFont val="Calibri"/>
        <family val="2"/>
        <charset val="238"/>
        <scheme val="minor"/>
      </rPr>
      <t>I.    Údaje o projektu</t>
    </r>
    <r>
      <rPr>
        <sz val="10"/>
        <color theme="1"/>
        <rFont val="Calibri"/>
        <family val="2"/>
        <charset val="238"/>
        <scheme val="minor"/>
      </rPr>
      <t xml:space="preserve"> (účel použití dotace)</t>
    </r>
  </si>
  <si>
    <r>
      <rPr>
        <b/>
        <sz val="10"/>
        <color theme="1"/>
        <rFont val="Calibri"/>
        <family val="2"/>
        <charset val="238"/>
        <scheme val="minor"/>
      </rPr>
      <t>Statutární orgán žadatele</t>
    </r>
    <r>
      <rPr>
        <sz val="10"/>
        <color theme="1"/>
        <rFont val="Calibri"/>
        <family val="2"/>
        <charset val="238"/>
        <scheme val="minor"/>
      </rPr>
      <t xml:space="preserve"> - právnické osoby</t>
    </r>
    <r>
      <rPr>
        <sz val="8"/>
        <color theme="1"/>
        <rFont val="Calibri"/>
        <family val="2"/>
        <charset val="238"/>
        <scheme val="minor"/>
      </rPr>
      <t xml:space="preserve"> (osoba oprávněná jednat jménem společnosti)</t>
    </r>
  </si>
  <si>
    <t>V.Doplňující údaje o žadateli</t>
  </si>
  <si>
    <t>5212   fyzická osoba</t>
  </si>
  <si>
    <t xml:space="preserve">Hl. město Praha    10 </t>
  </si>
  <si>
    <t>5213   obchodní spol.</t>
  </si>
  <si>
    <t>družstvo</t>
  </si>
  <si>
    <t>Středočeský kraj   20</t>
  </si>
  <si>
    <t>jiný subjekt</t>
  </si>
  <si>
    <t xml:space="preserve">201   Benešov   </t>
  </si>
  <si>
    <t xml:space="preserve">202   Beroun   </t>
  </si>
  <si>
    <t xml:space="preserve">203   Kladno  </t>
  </si>
  <si>
    <t xml:space="preserve">204   Kolín </t>
  </si>
  <si>
    <t xml:space="preserve">205   Kutná Hora </t>
  </si>
  <si>
    <t xml:space="preserve">206   Mělník  </t>
  </si>
  <si>
    <t xml:space="preserve">207   Mladá Boleslav </t>
  </si>
  <si>
    <t xml:space="preserve">208   Nymburk  </t>
  </si>
  <si>
    <t xml:space="preserve">209   Praha-východ  </t>
  </si>
  <si>
    <t xml:space="preserve">20A   Praha-západ </t>
  </si>
  <si>
    <t xml:space="preserve">20B   Příbram  </t>
  </si>
  <si>
    <t xml:space="preserve">20C   Rakovník  </t>
  </si>
  <si>
    <t>Jihočeský kraj    31</t>
  </si>
  <si>
    <t>311   České Budějovice</t>
  </si>
  <si>
    <t>312   Český Krumlov</t>
  </si>
  <si>
    <t>313   Jindřichův Hradec</t>
  </si>
  <si>
    <t xml:space="preserve">314   Písek  </t>
  </si>
  <si>
    <t xml:space="preserve">315   Prachatice </t>
  </si>
  <si>
    <t xml:space="preserve">316   Strakonice  </t>
  </si>
  <si>
    <t xml:space="preserve">317   Tábor   </t>
  </si>
  <si>
    <t>Plzeňský kraj   32</t>
  </si>
  <si>
    <t>321   Domažlice</t>
  </si>
  <si>
    <t>322   Klatovy</t>
  </si>
  <si>
    <t xml:space="preserve">323   Plzeň-město  </t>
  </si>
  <si>
    <t xml:space="preserve">324   Plzeň-jih </t>
  </si>
  <si>
    <t xml:space="preserve">325   Plzeň-sever               </t>
  </si>
  <si>
    <t xml:space="preserve">326   Rokycany </t>
  </si>
  <si>
    <t xml:space="preserve">327   Tachov </t>
  </si>
  <si>
    <t>Karlovarský kraj   41</t>
  </si>
  <si>
    <t>411   Cheb</t>
  </si>
  <si>
    <t>412   Karlovy Vary</t>
  </si>
  <si>
    <t>413   Sokolov</t>
  </si>
  <si>
    <t>Ústecký kraj   42</t>
  </si>
  <si>
    <t>421   Děčín</t>
  </si>
  <si>
    <t>422   Chomutov</t>
  </si>
  <si>
    <t>423   Litoměřice</t>
  </si>
  <si>
    <t>424   Louny</t>
  </si>
  <si>
    <t>425   Most</t>
  </si>
  <si>
    <t>426   Teplice</t>
  </si>
  <si>
    <t>427   Ústí nad Labem</t>
  </si>
  <si>
    <t>Liberecký kraj   51</t>
  </si>
  <si>
    <t>511   Česká Lípa</t>
  </si>
  <si>
    <t>512   Jablonec n. Nisou</t>
  </si>
  <si>
    <t>513   Liberec</t>
  </si>
  <si>
    <t>514   Semily</t>
  </si>
  <si>
    <t>Královéhradecký kraj   52</t>
  </si>
  <si>
    <t>521   Hradec Králové</t>
  </si>
  <si>
    <t>522   Jičín</t>
  </si>
  <si>
    <t>523   Náchod</t>
  </si>
  <si>
    <t>524   Rychnov n.Kněžnou</t>
  </si>
  <si>
    <t>525   Trutnov</t>
  </si>
  <si>
    <t>Pardubický kraj   53</t>
  </si>
  <si>
    <t>531   Chrudim</t>
  </si>
  <si>
    <t>532   Pardubice</t>
  </si>
  <si>
    <t>533   Svitavy</t>
  </si>
  <si>
    <t>534   Ústí n. Orlicí</t>
  </si>
  <si>
    <t>Kraj Vysočina   63</t>
  </si>
  <si>
    <t>631   Havlíčkův Brod</t>
  </si>
  <si>
    <t>632   Jihlava</t>
  </si>
  <si>
    <t>633   Pelhřimov</t>
  </si>
  <si>
    <t>634   Třebíč</t>
  </si>
  <si>
    <t>635   Žďár n. Sázavou</t>
  </si>
  <si>
    <t>Jihomoravský kraj   64</t>
  </si>
  <si>
    <t>641   Blansko</t>
  </si>
  <si>
    <t>642   Brno-město</t>
  </si>
  <si>
    <t>643   Brno-venkov</t>
  </si>
  <si>
    <t>644   Břeclav</t>
  </si>
  <si>
    <t>645   Hodonín</t>
  </si>
  <si>
    <t>646   Vyškov</t>
  </si>
  <si>
    <t>647   Znojmo</t>
  </si>
  <si>
    <t>Olomoucký kraj   71</t>
  </si>
  <si>
    <t>711   Jeseník</t>
  </si>
  <si>
    <t>712   Olomouc</t>
  </si>
  <si>
    <t>713   Prostějov</t>
  </si>
  <si>
    <t>714   Přerov</t>
  </si>
  <si>
    <t>715   Šumperk</t>
  </si>
  <si>
    <t>Zlínský kraj   72</t>
  </si>
  <si>
    <t>721   Kroměříž</t>
  </si>
  <si>
    <t>722   Uh. Hradiště</t>
  </si>
  <si>
    <t>723   Vsetín</t>
  </si>
  <si>
    <t>724   Zlín</t>
  </si>
  <si>
    <t>Moravskoslezský kraj   80</t>
  </si>
  <si>
    <t>801   Bruntál</t>
  </si>
  <si>
    <t>802   Frýdek-Místek</t>
  </si>
  <si>
    <t>803   Karviná</t>
  </si>
  <si>
    <t>804   Nový Jičín</t>
  </si>
  <si>
    <t>805   Opava</t>
  </si>
  <si>
    <t>806   Ostrava</t>
  </si>
  <si>
    <t xml:space="preserve">Hl. město Praha   </t>
  </si>
  <si>
    <t xml:space="preserve">Zlínský </t>
  </si>
  <si>
    <t xml:space="preserve">Moravskoslezský </t>
  </si>
  <si>
    <t xml:space="preserve">Olomoucký   </t>
  </si>
  <si>
    <t>Jihomoravský</t>
  </si>
  <si>
    <t xml:space="preserve">Vysočina  </t>
  </si>
  <si>
    <t xml:space="preserve">Pardubický  </t>
  </si>
  <si>
    <t>Královéhradecký</t>
  </si>
  <si>
    <t xml:space="preserve">Liberecký </t>
  </si>
  <si>
    <t xml:space="preserve">Ústecký </t>
  </si>
  <si>
    <t xml:space="preserve">Karlovarský </t>
  </si>
  <si>
    <t xml:space="preserve">Plzeňský </t>
  </si>
  <si>
    <t xml:space="preserve">Jihočeský  </t>
  </si>
  <si>
    <t xml:space="preserve">Středočeský   </t>
  </si>
  <si>
    <t>50 % celkových nákladů</t>
  </si>
  <si>
    <t>označte</t>
  </si>
  <si>
    <t>5221   obecně prospěšná spol.</t>
  </si>
  <si>
    <r>
      <t xml:space="preserve">5222   spolek </t>
    </r>
    <r>
      <rPr>
        <sz val="8"/>
        <color theme="1"/>
        <rFont val="Calibri"/>
        <family val="2"/>
        <charset val="238"/>
        <scheme val="minor"/>
      </rPr>
      <t>(dříve obč. sdružení)</t>
    </r>
  </si>
  <si>
    <t>5229   sdružení práv. osob</t>
  </si>
  <si>
    <t>5229   nadace, nadační fond</t>
  </si>
  <si>
    <t>5321   přísp. org. měst a obcí</t>
  </si>
  <si>
    <t>5323   přísp. org. kraj. úřadů</t>
  </si>
  <si>
    <t>5334   veřejná výzkum. instituce</t>
  </si>
  <si>
    <t>15.9.</t>
  </si>
  <si>
    <t>16.9.</t>
  </si>
  <si>
    <t>17.9.</t>
  </si>
  <si>
    <t>18.9.</t>
  </si>
  <si>
    <t>19.9.</t>
  </si>
  <si>
    <t>20.9.</t>
  </si>
  <si>
    <t>21.9.</t>
  </si>
  <si>
    <t>22.9.</t>
  </si>
  <si>
    <t>23.9.</t>
  </si>
  <si>
    <t>24.9.</t>
  </si>
  <si>
    <t>25.9.</t>
  </si>
  <si>
    <t>26.9.</t>
  </si>
  <si>
    <t>27.9.</t>
  </si>
  <si>
    <t>28.9.</t>
  </si>
  <si>
    <t>29.9.</t>
  </si>
  <si>
    <t>30.9.</t>
  </si>
  <si>
    <t>1.10.</t>
  </si>
  <si>
    <t>2.10.</t>
  </si>
  <si>
    <t>3.10.</t>
  </si>
  <si>
    <t>4.10.</t>
  </si>
  <si>
    <t>5.10.</t>
  </si>
  <si>
    <t>6.10.</t>
  </si>
  <si>
    <t>7.10.</t>
  </si>
  <si>
    <t>8.10.</t>
  </si>
  <si>
    <t>9.10.</t>
  </si>
  <si>
    <t>10.10.</t>
  </si>
  <si>
    <t>11.10.</t>
  </si>
  <si>
    <t>12.10.</t>
  </si>
  <si>
    <t>13.10.</t>
  </si>
  <si>
    <t>14.10.</t>
  </si>
  <si>
    <t>15.10.</t>
  </si>
  <si>
    <t>1.</t>
  </si>
  <si>
    <t>2.</t>
  </si>
  <si>
    <t>3.</t>
  </si>
  <si>
    <t>4.</t>
  </si>
  <si>
    <t>5.</t>
  </si>
  <si>
    <t>6.</t>
  </si>
  <si>
    <t>7.</t>
  </si>
  <si>
    <t xml:space="preserve">IV. Údaje o žadateli
</t>
  </si>
  <si>
    <t>ne</t>
  </si>
  <si>
    <t>5332   vysoká škola</t>
  </si>
  <si>
    <r>
      <t xml:space="preserve">5222   spolek </t>
    </r>
    <r>
      <rPr>
        <i/>
        <sz val="8"/>
        <color theme="6" tint="0.79998168889431442"/>
        <rFont val="Calibri"/>
        <family val="2"/>
        <charset val="238"/>
        <scheme val="minor"/>
      </rPr>
      <t>(dříve obč. sdružení)</t>
    </r>
  </si>
  <si>
    <t>V  ...........................................................   dne  .....................................</t>
  </si>
  <si>
    <t>1.  česká literatura</t>
  </si>
  <si>
    <t>3. debuty české literatury</t>
  </si>
  <si>
    <t>4. překladová beletrie</t>
  </si>
  <si>
    <t>2. literární věda pův. a překladová</t>
  </si>
  <si>
    <t>5. dlouhodobé a náročné projekty</t>
  </si>
  <si>
    <t>6. ilustrovaná lit. pro děti a mládež</t>
  </si>
  <si>
    <t>7. textově obrazové knihy - komiksy</t>
  </si>
  <si>
    <t>16.10.</t>
  </si>
  <si>
    <t>17.10.</t>
  </si>
  <si>
    <t>18.10.</t>
  </si>
  <si>
    <t>19.10.</t>
  </si>
  <si>
    <t>20.10.</t>
  </si>
  <si>
    <t>21.10.</t>
  </si>
  <si>
    <t>22.10.</t>
  </si>
  <si>
    <t>23.10.</t>
  </si>
  <si>
    <t>24.10.</t>
  </si>
  <si>
    <t>25.10.</t>
  </si>
  <si>
    <t>26.10.</t>
  </si>
  <si>
    <t>27.10.</t>
  </si>
  <si>
    <t>28.10.</t>
  </si>
  <si>
    <t>29.10.</t>
  </si>
  <si>
    <t>30.10.</t>
  </si>
  <si>
    <t>31.10.</t>
  </si>
  <si>
    <t>Právní forma</t>
  </si>
  <si>
    <t>ano</t>
  </si>
  <si>
    <t>A.</t>
  </si>
  <si>
    <t>B.</t>
  </si>
  <si>
    <t>C.</t>
  </si>
  <si>
    <t>D.</t>
  </si>
  <si>
    <t>Celkové náklady na projekt</t>
  </si>
  <si>
    <t xml:space="preserve">Poznámka :
</t>
  </si>
  <si>
    <t xml:space="preserve"> 2015 / 2. čtvrtletí   </t>
  </si>
  <si>
    <t xml:space="preserve"> 2015 / 3. čtvrtletí  </t>
  </si>
  <si>
    <t xml:space="preserve"> 2015 / 4. čtvrtletí  </t>
  </si>
  <si>
    <t>Náklad v ks :</t>
  </si>
  <si>
    <t>Formát v mm :</t>
  </si>
  <si>
    <t>Rozsah - počet tiskových stran :</t>
  </si>
  <si>
    <r>
      <rPr>
        <b/>
        <sz val="10"/>
        <color theme="1"/>
        <rFont val="Calibri"/>
        <family val="2"/>
        <charset val="238"/>
        <scheme val="minor"/>
      </rPr>
      <t xml:space="preserve">Předpokládaná ztráta </t>
    </r>
    <r>
      <rPr>
        <sz val="10"/>
        <color theme="1"/>
        <rFont val="Calibri"/>
        <family val="2"/>
        <charset val="238"/>
        <scheme val="minor"/>
      </rPr>
      <t xml:space="preserve">v Kč  </t>
    </r>
    <r>
      <rPr>
        <i/>
        <sz val="10"/>
        <color theme="1"/>
        <rFont val="Calibri"/>
        <family val="2"/>
        <charset val="238"/>
        <scheme val="minor"/>
      </rPr>
      <t>(celkové náklady minus tržby)</t>
    </r>
  </si>
  <si>
    <r>
      <t xml:space="preserve">Celkové pokrytí nákladů </t>
    </r>
    <r>
      <rPr>
        <sz val="10"/>
        <color theme="1"/>
        <rFont val="Calibri"/>
        <family val="2"/>
        <charset val="238"/>
        <scheme val="minor"/>
      </rPr>
      <t>v Kč</t>
    </r>
  </si>
  <si>
    <t>Nákladv ks  :</t>
  </si>
  <si>
    <t>Celkem 
v Kč:</t>
  </si>
  <si>
    <r>
      <rPr>
        <b/>
        <sz val="10"/>
        <color theme="1"/>
        <rFont val="Calibri"/>
        <family val="2"/>
        <charset val="238"/>
        <scheme val="minor"/>
      </rPr>
      <t>Tržby</t>
    </r>
    <r>
      <rPr>
        <i/>
        <sz val="10"/>
        <color theme="1"/>
        <rFont val="Calibri"/>
        <family val="2"/>
        <charset val="238"/>
        <scheme val="minor"/>
      </rPr>
      <t xml:space="preserve"> (prodejní cena minus rabat násobeno prodejem) v Kč </t>
    </r>
  </si>
  <si>
    <t>a) obchodní či jiná podnikatelská spol.; fyzická osoba</t>
  </si>
  <si>
    <t>statutární orgán žadatele :</t>
  </si>
  <si>
    <t>Kopie žádosti zaslána elektronicky se všemi přílohami</t>
  </si>
  <si>
    <t>Zastupuje-li žadatel právnickou osobu, uvede podle  § 14, odst. 3 zákona č. 218/2000 Sb. ve znění zákona č. 171/2012 Sb. seznam osob, v nichž má  ke dni podání žádosti majetkový podíl</t>
  </si>
  <si>
    <t>Podíl režie nakladatelství (max. 20 % výrobních nákladů)</t>
  </si>
  <si>
    <t>Poznámka :</t>
  </si>
  <si>
    <r>
      <rPr>
        <b/>
        <sz val="11"/>
        <color theme="1"/>
        <rFont val="Calibri"/>
        <family val="2"/>
        <charset val="238"/>
        <scheme val="minor"/>
      </rPr>
      <t>II.</t>
    </r>
    <r>
      <rPr>
        <sz val="11"/>
        <color theme="1"/>
        <rFont val="Calibri"/>
        <family val="2"/>
        <charset val="238"/>
        <scheme val="minor"/>
      </rPr>
      <t xml:space="preserve">    </t>
    </r>
    <r>
      <rPr>
        <b/>
        <sz val="11"/>
        <color theme="1"/>
        <rFont val="Calibri"/>
        <family val="2"/>
        <charset val="238"/>
        <scheme val="minor"/>
      </rPr>
      <t xml:space="preserve">Povinný popis a charakteristika projektu
        </t>
    </r>
    <r>
      <rPr>
        <sz val="8"/>
        <color theme="1"/>
        <rFont val="Calibri"/>
        <family val="2"/>
        <charset val="238"/>
        <scheme val="minor"/>
      </rPr>
      <t>Popis projektu zpracujte formou anotace, synopse či konceptu v samostatné příloze.</t>
    </r>
  </si>
  <si>
    <r>
      <t>III.    Struktura dotace</t>
    </r>
    <r>
      <rPr>
        <b/>
        <sz val="9"/>
        <color theme="1"/>
        <rFont val="Calibri"/>
        <family val="2"/>
        <charset val="238"/>
        <scheme val="minor"/>
      </rPr>
      <t xml:space="preserve"> / jednoleté i víceleté projekty</t>
    </r>
  </si>
  <si>
    <t>Číslo a datum registrace (spolky, o.p.s. apod.)</t>
  </si>
  <si>
    <t>Seznam osob, které mají podíl v žadateli, který je právnickou osobou (nelze-li tyto osoby identifikovat podle výpisu z Obch. rejstříku, který je přílohou žádosti). Týká se zejména žadatelů a.s. s listinnými akciemi na majitele.</t>
  </si>
  <si>
    <t>Literatura pro děti a mládež         D.</t>
  </si>
  <si>
    <t>Odborná lit., spisy                         C.</t>
  </si>
  <si>
    <t>C.  Odborná lit., spisy            40 %</t>
  </si>
  <si>
    <r>
      <t xml:space="preserve">Zařazení publikace </t>
    </r>
    <r>
      <rPr>
        <u/>
        <sz val="10"/>
        <color theme="1"/>
        <rFont val="Calibri"/>
        <family val="2"/>
        <charset val="238"/>
        <scheme val="minor"/>
      </rPr>
      <t>(pro potřeby propočtu předpokl. prodeje;  označte jedničkou)</t>
    </r>
    <r>
      <rPr>
        <sz val="10"/>
        <color theme="1"/>
        <rFont val="Calibri"/>
        <family val="2"/>
        <charset val="238"/>
        <scheme val="minor"/>
      </rPr>
      <t xml:space="preserve"> :    </t>
    </r>
  </si>
  <si>
    <t>Uměl. próza, lit. faktu, komiks      B.</t>
  </si>
  <si>
    <t xml:space="preserve"> B. Uměl.próza, lit.faktu, komiks 50 %</t>
  </si>
  <si>
    <t>Uměl. próza, lit. faktu, komiks    B.</t>
  </si>
  <si>
    <t>Literatura pro děti a mládež       D.</t>
  </si>
  <si>
    <t>Vlastní finanční vklad žadatele // Předpokládá se dokrytí nákladů na projekt z vlastních zdrojů žadatele nad rámec tržeb 
a případných poskytnutých dotací či jiných zdrojů krytí.</t>
  </si>
  <si>
    <t>B. POKRYTÍ NÁKLADŮ</t>
  </si>
  <si>
    <r>
      <t xml:space="preserve">A. NÁKLADY NA PROJEKT
</t>
    </r>
    <r>
      <rPr>
        <i/>
        <sz val="10"/>
        <color theme="1"/>
        <rFont val="Calibri"/>
        <family val="2"/>
        <charset val="238"/>
        <scheme val="minor"/>
      </rPr>
      <t>* zaokrouhlujte na stovky Kč</t>
    </r>
  </si>
  <si>
    <r>
      <t xml:space="preserve">A. NÁKLADY NA PROJEKT
</t>
    </r>
    <r>
      <rPr>
        <i/>
        <sz val="10"/>
        <color theme="1"/>
        <rFont val="Calibri"/>
        <family val="2"/>
        <charset val="238"/>
        <scheme val="minor"/>
      </rPr>
      <t>* rok upravte podle potřeby, zaokrouhlujte na stovky Kč</t>
    </r>
  </si>
  <si>
    <r>
      <rPr>
        <b/>
        <sz val="10"/>
        <color theme="1"/>
        <rFont val="Calibri"/>
        <family val="2"/>
        <charset val="238"/>
        <scheme val="minor"/>
      </rPr>
      <t xml:space="preserve">Požadovaná dotace </t>
    </r>
    <r>
      <rPr>
        <sz val="10"/>
        <color theme="1"/>
        <rFont val="Calibri"/>
        <family val="2"/>
        <charset val="238"/>
        <scheme val="minor"/>
      </rPr>
      <t xml:space="preserve">zaokrouhlená na celé tisíce Kč     </t>
    </r>
    <r>
      <rPr>
        <i/>
        <sz val="9"/>
        <color theme="1"/>
        <rFont val="Calibri"/>
        <family val="2"/>
        <charset val="238"/>
        <scheme val="minor"/>
      </rPr>
      <t>(do výše ztráty, max. však do 50 % ceklkových nákladů)</t>
    </r>
  </si>
  <si>
    <r>
      <rPr>
        <b/>
        <sz val="10"/>
        <color theme="1"/>
        <rFont val="Calibri"/>
        <family val="2"/>
        <charset val="238"/>
        <scheme val="minor"/>
      </rPr>
      <t xml:space="preserve">Požadovaná dotace </t>
    </r>
    <r>
      <rPr>
        <sz val="10"/>
        <color theme="1"/>
        <rFont val="Calibri"/>
        <family val="2"/>
        <charset val="238"/>
        <scheme val="minor"/>
      </rPr>
      <t xml:space="preserve">zaokrouhlená na celé tisíce Kč   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i/>
        <sz val="9"/>
        <color theme="1"/>
        <rFont val="Calibri"/>
        <family val="2"/>
        <charset val="238"/>
        <scheme val="minor"/>
      </rPr>
      <t>(do výše ztráty, max. však do 50 % ceklkových nákladů)</t>
    </r>
  </si>
  <si>
    <r>
      <rPr>
        <b/>
        <sz val="10"/>
        <color theme="1"/>
        <rFont val="Calibri"/>
        <family val="2"/>
        <charset val="238"/>
        <scheme val="minor"/>
      </rPr>
      <t>Zařazení publikace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u/>
        <sz val="10"/>
        <color theme="1"/>
        <rFont val="Calibri"/>
        <family val="2"/>
        <charset val="238"/>
        <scheme val="minor"/>
      </rPr>
      <t xml:space="preserve">(pro potřeby propočtu předpokl. prodeje) ;  </t>
    </r>
    <r>
      <rPr>
        <b/>
        <u/>
        <sz val="10"/>
        <color theme="1"/>
        <rFont val="Calibri"/>
        <family val="2"/>
        <charset val="238"/>
        <scheme val="minor"/>
      </rPr>
      <t>označte jedničkou</t>
    </r>
    <r>
      <rPr>
        <sz val="10"/>
        <color theme="1"/>
        <rFont val="Calibri"/>
        <family val="2"/>
        <charset val="238"/>
        <scheme val="minor"/>
      </rPr>
      <t xml:space="preserve"> :    </t>
    </r>
  </si>
  <si>
    <r>
      <rPr>
        <b/>
        <sz val="12"/>
        <color theme="1"/>
        <rFont val="Calibri"/>
        <family val="2"/>
        <charset val="238"/>
        <scheme val="minor"/>
      </rPr>
      <t>Ministerstvo kultury</t>
    </r>
    <r>
      <rPr>
        <b/>
        <sz val="11"/>
        <color theme="1"/>
        <rFont val="Calibri"/>
        <family val="2"/>
        <charset val="238"/>
        <scheme val="minor"/>
      </rPr>
      <t xml:space="preserve"> (MK),</t>
    </r>
    <r>
      <rPr>
        <sz val="9"/>
        <color theme="1"/>
        <rFont val="Calibri"/>
        <family val="2"/>
        <charset val="238"/>
        <scheme val="minor"/>
      </rPr>
      <t xml:space="preserve"> Maltézské nám. 1, 118 11  Praha 1</t>
    </r>
    <r>
      <rPr>
        <b/>
        <sz val="11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oddělení literatury a knihoven (poskytovatel)</t>
    </r>
    <r>
      <rPr>
        <b/>
        <sz val="11"/>
        <color theme="1"/>
        <rFont val="Calibri"/>
        <family val="2"/>
        <charset val="238"/>
        <scheme val="minor"/>
      </rPr>
      <t xml:space="preserve">
Výběrové dotační řízení - literatura / podpora vydávání knih
Žádost o dotaci z rozpočtu MK na rok 2016   </t>
    </r>
    <r>
      <rPr>
        <sz val="8"/>
        <color theme="1"/>
        <rFont val="Calibri"/>
        <family val="2"/>
        <charset val="238"/>
        <scheme val="minor"/>
      </rPr>
      <t>(termín využití dotace)</t>
    </r>
  </si>
  <si>
    <t>mailem, /přes úschovnu.cz/ dne :</t>
  </si>
  <si>
    <t>Ediční příprava textů</t>
  </si>
  <si>
    <t xml:space="preserve">Redakční zpracování </t>
  </si>
  <si>
    <t>Grafická úprava, obálka</t>
  </si>
  <si>
    <t>Sazba, reprografie, předtisková příprava</t>
  </si>
  <si>
    <r>
      <rPr>
        <b/>
        <sz val="8"/>
        <color theme="1"/>
        <rFont val="Calibri"/>
        <family val="2"/>
        <charset val="238"/>
        <scheme val="minor"/>
      </rPr>
      <t>U překladů</t>
    </r>
    <r>
      <rPr>
        <sz val="8"/>
        <color theme="1"/>
        <rFont val="Calibri"/>
        <family val="2"/>
        <charset val="238"/>
        <scheme val="minor"/>
      </rPr>
      <t xml:space="preserve"> uveďte podíl zahraničních zdrojů na financování projektů, přislíbených či požadovaných (název instituce, částka v Kč)</t>
    </r>
  </si>
  <si>
    <t>Autor a název knihy:</t>
  </si>
  <si>
    <t>Poezie, debut, drama                     A.</t>
  </si>
  <si>
    <t>Honorář za překlad, ilustrace, doslov apod.</t>
  </si>
  <si>
    <t>• Pokud bude žadateli o dotaci poskytnut finanční příspěvek ze státního rozpočtu,
 uvede v knize cenu doporučenou nakladatelstvím a její výši bude dodržovat po dobu jednoho roku od vydání.</t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</si>
  <si>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     </t>
    </r>
  </si>
  <si>
    <t>* orientační odhad prodejnosti, odlišnosti můžete rozvést v poznámce *</t>
  </si>
  <si>
    <r>
      <rPr>
        <b/>
        <sz val="10"/>
        <color theme="1"/>
        <rFont val="Calibri"/>
        <family val="2"/>
        <charset val="238"/>
        <scheme val="minor"/>
      </rPr>
      <t xml:space="preserve">Požadovaná dotace </t>
    </r>
    <r>
      <rPr>
        <sz val="10"/>
        <color theme="1"/>
        <rFont val="Calibri"/>
        <family val="2"/>
        <charset val="238"/>
        <scheme val="minor"/>
      </rPr>
      <t xml:space="preserve">zaokrouhlená na celé tisíce Kč    </t>
    </r>
    <r>
      <rPr>
        <i/>
        <sz val="9"/>
        <color theme="1"/>
        <rFont val="Calibri"/>
        <family val="2"/>
        <charset val="238"/>
        <scheme val="minor"/>
      </rPr>
      <t>(do výše ztráty, max. však do 50 % celkových nákladů)</t>
    </r>
  </si>
  <si>
    <t>Sponzoři, finanční dary vázané na realizaci projektu</t>
  </si>
  <si>
    <t>Ostatní zdroje krytí</t>
  </si>
  <si>
    <r>
      <t xml:space="preserve">Další plánované zdroje krytí </t>
    </r>
    <r>
      <rPr>
        <b/>
        <i/>
        <sz val="10"/>
        <color theme="1"/>
        <rFont val="Calibri"/>
        <family val="2"/>
        <charset val="238"/>
        <scheme val="minor"/>
      </rPr>
      <t>(požádáno)</t>
    </r>
    <r>
      <rPr>
        <b/>
        <sz val="10"/>
        <color theme="1"/>
        <rFont val="Calibri"/>
        <family val="2"/>
        <charset val="238"/>
        <scheme val="minor"/>
      </rPr>
      <t xml:space="preserve"> :</t>
    </r>
  </si>
  <si>
    <t>A.  Poezie, debut, drama          25 %</t>
  </si>
  <si>
    <t>C.  Odborná lit., spisy                40 %</t>
  </si>
  <si>
    <t xml:space="preserve"> B. Uměl.próza, lit.faktu, komiks     50 %</t>
  </si>
  <si>
    <r>
      <t xml:space="preserve">Zařazení publikace </t>
    </r>
    <r>
      <rPr>
        <u/>
        <sz val="10"/>
        <color theme="1"/>
        <rFont val="Calibri"/>
        <family val="2"/>
        <charset val="238"/>
        <scheme val="minor"/>
      </rPr>
      <t xml:space="preserve">(pro potřeby propočtu předpokl. prodeje)  </t>
    </r>
    <r>
      <rPr>
        <b/>
        <u/>
        <sz val="10"/>
        <color theme="1"/>
        <rFont val="Calibri"/>
        <family val="2"/>
        <charset val="238"/>
        <scheme val="minor"/>
      </rPr>
      <t>označte jedničkou</t>
    </r>
    <r>
      <rPr>
        <sz val="10"/>
        <color theme="1"/>
        <rFont val="Calibri"/>
        <family val="2"/>
        <charset val="238"/>
        <scheme val="minor"/>
      </rPr>
      <t xml:space="preserve"> :    </t>
    </r>
  </si>
  <si>
    <r>
      <t xml:space="preserve">A. NÁKLADY NA PROJEKT
</t>
    </r>
    <r>
      <rPr>
        <i/>
        <sz val="9"/>
        <color theme="1"/>
        <rFont val="Calibri"/>
        <family val="2"/>
        <charset val="238"/>
        <scheme val="minor"/>
      </rPr>
      <t>* rok upravte podle potřeby, zaokrouhlujte na stovky Kč</t>
    </r>
  </si>
  <si>
    <t>• pokud bude žadateli o dotaci poskytnut finanční příspěvek ze státho rozpočtu,,
 uvede v knize cenu doporučenou nakladatelstvím a její výši bude dodržovat po dobu jednoho roku od vydání</t>
  </si>
  <si>
    <t>A.  Poezie, debut, drama        25 %</t>
  </si>
  <si>
    <r>
      <rPr>
        <b/>
        <sz val="10"/>
        <color theme="1"/>
        <rFont val="Calibri"/>
        <family val="2"/>
        <charset val="238"/>
        <scheme val="minor"/>
      </rPr>
      <t>Předpokládaný prodej v 1. roce od vydání publikace</t>
    </r>
    <r>
      <rPr>
        <sz val="10"/>
        <color theme="1"/>
        <rFont val="Calibri"/>
        <family val="2"/>
        <charset val="238"/>
        <scheme val="minor"/>
      </rPr>
      <t xml:space="preserve"> v počtu kusů        </t>
    </r>
  </si>
  <si>
    <t>A.  Poezie, debut, drama         25 %</t>
  </si>
  <si>
    <t>Vlastní finanční vklad žadatele // Předpokládá se dokrytí nákladů na projekt z vlastních zdrojů žadatele nad rámec tržeb                        
 a případných poskytnutých dotací či jiných zdrojů krytí.</t>
  </si>
  <si>
    <t>Vlastní finanční vklad žadatele // Předpokládá se dokrytí nákladů na projekt z vlastních zdrojů žadatele nad rámec tržeb
 a případných poskytnutých dotací či jiných zdrojů krytí.</t>
  </si>
  <si>
    <t xml:space="preserve"> D. Lit pro děti a mládež                  50 %</t>
  </si>
  <si>
    <t xml:space="preserve"> D. Lit pro děti a mládež               50 %</t>
  </si>
  <si>
    <t>Náklady na propagaci publikace</t>
  </si>
  <si>
    <t>Celkové náklady na projekt                                                                                                                          Kč</t>
  </si>
  <si>
    <t>50 % celkových nákladů                                                                                                                               Kč</t>
  </si>
  <si>
    <t>Podíl režie nakladatelství (max. do 20 % výrobních nákladů)                                                               Kč</t>
  </si>
  <si>
    <t>Náklady na propagaci publikace                                                                                                                 Kč</t>
  </si>
  <si>
    <t>Náklady na propagaci publikace                                                                                                                Kč</t>
  </si>
  <si>
    <t>Podíl režie nakladatelství  (max. do 20 % výrobních nákladů)                                                             Kč</t>
  </si>
  <si>
    <t>50 % celkových nákladů                                                                                                                                Kč</t>
  </si>
  <si>
    <t>2015 / 2016</t>
  </si>
  <si>
    <r>
      <rPr>
        <b/>
        <u/>
        <sz val="11"/>
        <color theme="1"/>
        <rFont val="Calibri"/>
        <family val="2"/>
        <charset val="238"/>
        <scheme val="minor"/>
      </rPr>
      <t>Název žadatele</t>
    </r>
    <r>
      <rPr>
        <sz val="9"/>
        <color theme="1"/>
        <rFont val="Calibri"/>
        <family val="2"/>
        <charset val="238"/>
        <scheme val="minor"/>
      </rPr>
      <t xml:space="preserve">           přesně podle údajů v dokladu o právní osobnosti žadatele                                   
(příp. jméno a příjmení)</t>
    </r>
  </si>
  <si>
    <r>
      <rPr>
        <b/>
        <sz val="11"/>
        <color theme="1"/>
        <rFont val="Calibri"/>
        <family val="2"/>
        <charset val="238"/>
        <scheme val="minor"/>
      </rPr>
      <t>Adresa sídla žadatele</t>
    </r>
    <r>
      <rPr>
        <sz val="10"/>
        <color theme="1"/>
        <rFont val="Calibri"/>
        <family val="2"/>
        <charset val="238"/>
        <scheme val="minor"/>
      </rPr>
      <t xml:space="preserve"> (event. trvalého pobytu) podle dokladu o právní osobnosti žadatele </t>
    </r>
  </si>
  <si>
    <t>Potvrzuji správnost uvedených údajů a prohlašuji, že nemám žádné splatné závazky vůči státnímu rozpočtu, státním fondům a rozpočtům územních samosprávných celků ani splatné závazky pojistného na veřejné zdravotní pojištění, pojistného na sociální zabezpečení a příspěvku na státní politiku zaměstnanosti. Prohlašuji, že jsem se seznámil(a) s vyhlašovacími podmínkami a akceptuji je. Prohlašuji, že souhlasím se zveřejněním identifikačních údajů o své osobě a o výši poskytnuté dotace jakož i s případným poskytnutím kopie této žádosti a jejích příloh podle zákona č. 106/1999 Sb., o svobodném přístupu k informacím, v platném znění. Podáním této žádosti dávám Ministerstvu kultury se sídlem v Praze 1, Maltézské nám. 471/1, IČ 00023671, v souladu se zákonem č. 101/2000 Sb., o ochraně osobních údajů a o změně některých zákonů, ve znění pozdějších předpisů, souhlas se zpracováním osobních údajů uvedených v této žádosti a jejich zveřejněním ve veřejně přístupném informačním systému Ministerstva financí – CEDR, za účelem poskytnutí dotace z rozpočtu Ministerstva kultury, a to na dobu nezbytně nutnou.</t>
  </si>
  <si>
    <r>
      <t xml:space="preserve">%                           </t>
    </r>
    <r>
      <rPr>
        <b/>
        <sz val="9"/>
        <color theme="1"/>
        <rFont val="Calibri"/>
        <family val="2"/>
        <charset val="238"/>
        <scheme val="minor"/>
      </rPr>
      <t>Prodejní cena</t>
    </r>
    <r>
      <rPr>
        <sz val="9"/>
        <color theme="1"/>
        <rFont val="Calibri"/>
        <family val="2"/>
        <charset val="238"/>
        <scheme val="minor"/>
      </rPr>
      <t xml:space="preserve"> za kus </t>
    </r>
  </si>
  <si>
    <r>
      <t xml:space="preserve">Rabat </t>
    </r>
    <r>
      <rPr>
        <sz val="10"/>
        <color theme="1"/>
        <rFont val="Calibri"/>
        <family val="2"/>
        <charset val="238"/>
        <scheme val="minor"/>
      </rPr>
      <t>v procentech</t>
    </r>
  </si>
  <si>
    <r>
      <t>Rabat</t>
    </r>
    <r>
      <rPr>
        <sz val="9"/>
        <color theme="1"/>
        <rFont val="Calibri"/>
        <family val="2"/>
        <charset val="238"/>
        <scheme val="minor"/>
      </rPr>
      <t xml:space="preserve"> v procentech</t>
    </r>
  </si>
  <si>
    <r>
      <t xml:space="preserve">Rabat </t>
    </r>
    <r>
      <rPr>
        <sz val="9"/>
        <color theme="1"/>
        <rFont val="Calibri"/>
        <family val="2"/>
        <charset val="238"/>
        <scheme val="minor"/>
      </rPr>
      <t>v procentech</t>
    </r>
  </si>
  <si>
    <r>
      <rPr>
        <b/>
        <sz val="9"/>
        <color theme="1"/>
        <rFont val="Calibri"/>
        <family val="2"/>
        <charset val="238"/>
        <scheme val="minor"/>
      </rPr>
      <t xml:space="preserve"> %                          Prodejní cena </t>
    </r>
    <r>
      <rPr>
        <sz val="9"/>
        <color theme="1"/>
        <rFont val="Calibri"/>
        <family val="2"/>
        <charset val="238"/>
        <scheme val="minor"/>
      </rPr>
      <t>za kus</t>
    </r>
  </si>
  <si>
    <r>
      <t xml:space="preserve"> %                      </t>
    </r>
    <r>
      <rPr>
        <b/>
        <sz val="9"/>
        <color theme="1"/>
        <rFont val="Calibri"/>
        <family val="2"/>
        <charset val="238"/>
        <scheme val="minor"/>
      </rPr>
      <t>Prodejní cena</t>
    </r>
    <r>
      <rPr>
        <sz val="9"/>
        <color theme="1"/>
        <rFont val="Calibri"/>
        <family val="2"/>
        <charset val="238"/>
        <scheme val="minor"/>
      </rPr>
      <t xml:space="preserve"> za kus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</si>
</sst>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i/>
      <sz val="11"/>
      <color theme="6" tint="0.79998168889431442"/>
      <name val="Calibri"/>
      <family val="2"/>
      <charset val="238"/>
      <scheme val="minor"/>
    </font>
    <font>
      <i/>
      <sz val="8"/>
      <color theme="6" tint="0.79998168889431442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sz val="8"/>
      <color rgb="FF000000"/>
      <name val="Garamond"/>
      <family val="1"/>
      <charset val="238"/>
    </font>
    <font>
      <sz val="8"/>
      <color theme="1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Fill="1"/>
    <xf numFmtId="0" fontId="5" fillId="0" borderId="0" xfId="0" applyFont="1"/>
    <xf numFmtId="0" fontId="7" fillId="0" borderId="0" xfId="0" applyFont="1"/>
    <xf numFmtId="0" fontId="1" fillId="0" borderId="0" xfId="0" applyFont="1"/>
    <xf numFmtId="0" fontId="0" fillId="0" borderId="0" xfId="0" applyBorder="1"/>
    <xf numFmtId="0" fontId="3" fillId="0" borderId="14" xfId="0" applyFont="1" applyBorder="1" applyProtection="1">
      <protection locked="0"/>
    </xf>
    <xf numFmtId="0" fontId="8" fillId="2" borderId="4" xfId="0" applyFont="1" applyFill="1" applyBorder="1" applyAlignment="1" applyProtection="1"/>
    <xf numFmtId="0" fontId="7" fillId="2" borderId="4" xfId="0" applyFont="1" applyFill="1" applyBorder="1" applyAlignment="1" applyProtection="1">
      <alignment horizontal="left"/>
    </xf>
    <xf numFmtId="0" fontId="2" fillId="2" borderId="22" xfId="0" applyFont="1" applyFill="1" applyBorder="1" applyAlignment="1" applyProtection="1"/>
    <xf numFmtId="0" fontId="0" fillId="2" borderId="0" xfId="0" applyFill="1" applyProtection="1"/>
    <xf numFmtId="0" fontId="6" fillId="3" borderId="2" xfId="0" applyFont="1" applyFill="1" applyBorder="1" applyAlignment="1" applyProtection="1">
      <alignment horizontal="center"/>
    </xf>
    <xf numFmtId="0" fontId="7" fillId="3" borderId="19" xfId="0" applyFont="1" applyFill="1" applyBorder="1" applyProtection="1"/>
    <xf numFmtId="0" fontId="5" fillId="2" borderId="4" xfId="0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0" fontId="3" fillId="2" borderId="3" xfId="0" applyFont="1" applyFill="1" applyBorder="1" applyProtection="1"/>
    <xf numFmtId="0" fontId="3" fillId="2" borderId="0" xfId="0" applyFont="1" applyFill="1" applyBorder="1" applyProtection="1"/>
    <xf numFmtId="0" fontId="7" fillId="2" borderId="3" xfId="0" applyFont="1" applyFill="1" applyBorder="1" applyProtection="1"/>
    <xf numFmtId="0" fontId="2" fillId="2" borderId="0" xfId="0" applyFont="1" applyFill="1" applyBorder="1" applyProtection="1"/>
    <xf numFmtId="0" fontId="2" fillId="2" borderId="4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/>
    </xf>
    <xf numFmtId="0" fontId="0" fillId="0" borderId="17" xfId="0" applyFill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17" xfId="0" applyFont="1" applyBorder="1" applyProtection="1"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left"/>
      <protection locked="0"/>
    </xf>
    <xf numFmtId="0" fontId="14" fillId="0" borderId="0" xfId="0" applyFont="1"/>
    <xf numFmtId="0" fontId="8" fillId="0" borderId="8" xfId="0" applyFont="1" applyBorder="1" applyAlignment="1" applyProtection="1">
      <protection locked="0"/>
    </xf>
    <xf numFmtId="0" fontId="0" fillId="0" borderId="0" xfId="0" applyAlignment="1">
      <alignment horizontal="center"/>
    </xf>
    <xf numFmtId="0" fontId="0" fillId="3" borderId="0" xfId="0" applyFill="1"/>
    <xf numFmtId="0" fontId="7" fillId="3" borderId="0" xfId="0" applyFont="1" applyFill="1"/>
    <xf numFmtId="0" fontId="0" fillId="0" borderId="0" xfId="0" applyAlignment="1">
      <alignment horizontal="left"/>
    </xf>
    <xf numFmtId="0" fontId="3" fillId="0" borderId="8" xfId="0" applyFont="1" applyFill="1" applyBorder="1" applyAlignment="1" applyProtection="1">
      <protection locked="0"/>
    </xf>
    <xf numFmtId="0" fontId="3" fillId="0" borderId="8" xfId="0" applyFont="1" applyBorder="1" applyProtection="1">
      <protection locked="0"/>
    </xf>
    <xf numFmtId="0" fontId="3" fillId="2" borderId="4" xfId="0" applyFont="1" applyFill="1" applyBorder="1" applyProtection="1"/>
    <xf numFmtId="0" fontId="3" fillId="0" borderId="8" xfId="0" applyFont="1" applyFill="1" applyBorder="1" applyProtection="1">
      <protection locked="0"/>
    </xf>
    <xf numFmtId="0" fontId="0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5" fillId="3" borderId="0" xfId="0" applyFont="1" applyFill="1"/>
    <xf numFmtId="0" fontId="0" fillId="3" borderId="0" xfId="0" applyFill="1" applyProtection="1"/>
    <xf numFmtId="0" fontId="12" fillId="2" borderId="4" xfId="0" applyFont="1" applyFill="1" applyBorder="1" applyAlignment="1" applyProtection="1"/>
    <xf numFmtId="0" fontId="12" fillId="2" borderId="22" xfId="0" applyFont="1" applyFill="1" applyBorder="1" applyAlignment="1" applyProtection="1"/>
    <xf numFmtId="1" fontId="3" fillId="2" borderId="8" xfId="0" applyNumberFormat="1" applyFont="1" applyFill="1" applyBorder="1" applyAlignment="1" applyProtection="1"/>
    <xf numFmtId="3" fontId="3" fillId="2" borderId="8" xfId="0" applyNumberFormat="1" applyFont="1" applyFill="1" applyBorder="1" applyAlignment="1" applyProtection="1"/>
    <xf numFmtId="3" fontId="3" fillId="0" borderId="8" xfId="0" applyNumberFormat="1" applyFont="1" applyBorder="1" applyAlignment="1" applyProtection="1">
      <protection locked="0"/>
    </xf>
    <xf numFmtId="3" fontId="3" fillId="0" borderId="8" xfId="0" applyNumberFormat="1" applyFont="1" applyFill="1" applyBorder="1" applyAlignment="1" applyProtection="1">
      <protection locked="0"/>
    </xf>
    <xf numFmtId="3" fontId="3" fillId="0" borderId="13" xfId="0" applyNumberFormat="1" applyFont="1" applyBorder="1" applyAlignment="1" applyProtection="1">
      <protection locked="0"/>
    </xf>
    <xf numFmtId="3" fontId="8" fillId="3" borderId="8" xfId="0" applyNumberFormat="1" applyFont="1" applyFill="1" applyBorder="1" applyAlignment="1" applyProtection="1"/>
    <xf numFmtId="3" fontId="3" fillId="0" borderId="14" xfId="0" applyNumberFormat="1" applyFont="1" applyFill="1" applyBorder="1" applyAlignment="1" applyProtection="1">
      <protection locked="0"/>
    </xf>
    <xf numFmtId="3" fontId="3" fillId="2" borderId="17" xfId="0" applyNumberFormat="1" applyFont="1" applyFill="1" applyBorder="1" applyAlignment="1" applyProtection="1"/>
    <xf numFmtId="3" fontId="3" fillId="2" borderId="29" xfId="0" applyNumberFormat="1" applyFont="1" applyFill="1" applyBorder="1" applyAlignment="1" applyProtection="1"/>
    <xf numFmtId="3" fontId="3" fillId="3" borderId="27" xfId="0" applyNumberFormat="1" applyFont="1" applyFill="1" applyBorder="1" applyAlignment="1" applyProtection="1"/>
    <xf numFmtId="3" fontId="3" fillId="2" borderId="0" xfId="0" applyNumberFormat="1" applyFont="1" applyFill="1" applyBorder="1" applyAlignment="1" applyProtection="1"/>
    <xf numFmtId="3" fontId="3" fillId="0" borderId="34" xfId="0" applyNumberFormat="1" applyFont="1" applyFill="1" applyBorder="1" applyAlignment="1" applyProtection="1">
      <protection locked="0"/>
    </xf>
    <xf numFmtId="3" fontId="3" fillId="3" borderId="36" xfId="0" applyNumberFormat="1" applyFont="1" applyFill="1" applyBorder="1" applyAlignment="1" applyProtection="1"/>
    <xf numFmtId="3" fontId="3" fillId="0" borderId="8" xfId="0" applyNumberFormat="1" applyFont="1" applyFill="1" applyBorder="1" applyProtection="1">
      <protection locked="0"/>
    </xf>
    <xf numFmtId="3" fontId="3" fillId="3" borderId="38" xfId="0" applyNumberFormat="1" applyFont="1" applyFill="1" applyBorder="1" applyAlignment="1" applyProtection="1"/>
    <xf numFmtId="3" fontId="3" fillId="3" borderId="8" xfId="0" applyNumberFormat="1" applyFont="1" applyFill="1" applyBorder="1" applyAlignment="1" applyProtection="1"/>
    <xf numFmtId="3" fontId="3" fillId="3" borderId="37" xfId="0" applyNumberFormat="1" applyFont="1" applyFill="1" applyBorder="1" applyAlignment="1" applyProtection="1"/>
    <xf numFmtId="3" fontId="3" fillId="3" borderId="17" xfId="0" applyNumberFormat="1" applyFont="1" applyFill="1" applyBorder="1" applyAlignment="1" applyProtection="1"/>
    <xf numFmtId="3" fontId="0" fillId="0" borderId="8" xfId="0" applyNumberFormat="1" applyFill="1" applyBorder="1" applyProtection="1">
      <protection locked="0"/>
    </xf>
    <xf numFmtId="3" fontId="0" fillId="0" borderId="17" xfId="0" applyNumberFormat="1" applyFill="1" applyBorder="1" applyProtection="1">
      <protection locked="0"/>
    </xf>
    <xf numFmtId="3" fontId="3" fillId="0" borderId="8" xfId="0" applyNumberFormat="1" applyFont="1" applyBorder="1" applyProtection="1">
      <protection locked="0"/>
    </xf>
    <xf numFmtId="49" fontId="3" fillId="0" borderId="8" xfId="0" applyNumberFormat="1" applyFont="1" applyBorder="1" applyProtection="1">
      <protection locked="0"/>
    </xf>
    <xf numFmtId="0" fontId="8" fillId="2" borderId="2" xfId="0" applyFont="1" applyFill="1" applyBorder="1" applyAlignment="1" applyProtection="1">
      <alignment horizontal="center"/>
    </xf>
    <xf numFmtId="0" fontId="3" fillId="0" borderId="13" xfId="0" applyFont="1" applyBorder="1" applyAlignment="1" applyProtection="1">
      <protection locked="0"/>
    </xf>
    <xf numFmtId="3" fontId="8" fillId="3" borderId="8" xfId="0" applyNumberFormat="1" applyFont="1" applyFill="1" applyBorder="1" applyProtection="1"/>
    <xf numFmtId="3" fontId="8" fillId="3" borderId="17" xfId="0" applyNumberFormat="1" applyFont="1" applyFill="1" applyBorder="1" applyProtection="1"/>
    <xf numFmtId="0" fontId="2" fillId="3" borderId="6" xfId="0" applyFont="1" applyFill="1" applyBorder="1" applyProtection="1"/>
    <xf numFmtId="0" fontId="0" fillId="3" borderId="6" xfId="0" applyFill="1" applyBorder="1" applyAlignment="1" applyProtection="1"/>
    <xf numFmtId="0" fontId="2" fillId="3" borderId="21" xfId="0" applyFont="1" applyFill="1" applyBorder="1" applyProtection="1"/>
    <xf numFmtId="0" fontId="0" fillId="3" borderId="12" xfId="0" applyFill="1" applyBorder="1" applyAlignment="1" applyProtection="1"/>
    <xf numFmtId="0" fontId="0" fillId="3" borderId="22" xfId="0" applyFill="1" applyBorder="1" applyAlignment="1" applyProtection="1"/>
    <xf numFmtId="3" fontId="8" fillId="3" borderId="13" xfId="0" applyNumberFormat="1" applyFont="1" applyFill="1" applyBorder="1" applyAlignment="1" applyProtection="1"/>
    <xf numFmtId="3" fontId="8" fillId="3" borderId="13" xfId="0" applyNumberFormat="1" applyFont="1" applyFill="1" applyBorder="1" applyProtection="1"/>
    <xf numFmtId="3" fontId="8" fillId="3" borderId="29" xfId="0" applyNumberFormat="1" applyFont="1" applyFill="1" applyBorder="1" applyProtection="1"/>
    <xf numFmtId="3" fontId="3" fillId="0" borderId="37" xfId="0" applyNumberFormat="1" applyFont="1" applyBorder="1" applyAlignment="1" applyProtection="1">
      <protection locked="0"/>
    </xf>
    <xf numFmtId="3" fontId="3" fillId="0" borderId="11" xfId="0" applyNumberFormat="1" applyFont="1" applyFill="1" applyBorder="1" applyAlignment="1" applyProtection="1">
      <protection locked="0"/>
    </xf>
    <xf numFmtId="3" fontId="3" fillId="2" borderId="39" xfId="0" applyNumberFormat="1" applyFont="1" applyFill="1" applyBorder="1" applyAlignment="1" applyProtection="1"/>
    <xf numFmtId="0" fontId="8" fillId="2" borderId="42" xfId="0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center"/>
    </xf>
    <xf numFmtId="0" fontId="8" fillId="3" borderId="19" xfId="0" applyFont="1" applyFill="1" applyBorder="1" applyAlignment="1" applyProtection="1">
      <alignment horizontal="center"/>
    </xf>
    <xf numFmtId="3" fontId="3" fillId="0" borderId="37" xfId="0" applyNumberFormat="1" applyFont="1" applyFill="1" applyBorder="1" applyProtection="1">
      <protection locked="0"/>
    </xf>
    <xf numFmtId="3" fontId="3" fillId="0" borderId="37" xfId="0" applyNumberFormat="1" applyFont="1" applyFill="1" applyBorder="1" applyAlignment="1" applyProtection="1">
      <protection locked="0"/>
    </xf>
    <xf numFmtId="0" fontId="8" fillId="2" borderId="42" xfId="0" applyFont="1" applyFill="1" applyBorder="1" applyAlignment="1" applyProtection="1">
      <alignment horizontal="center" wrapText="1"/>
    </xf>
    <xf numFmtId="0" fontId="3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3" fillId="2" borderId="0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2" borderId="3" xfId="0" applyFont="1" applyFill="1" applyBorder="1" applyAlignment="1" applyProtection="1">
      <alignment wrapText="1"/>
    </xf>
    <xf numFmtId="3" fontId="3" fillId="2" borderId="8" xfId="0" applyNumberFormat="1" applyFont="1" applyFill="1" applyBorder="1" applyProtection="1"/>
    <xf numFmtId="1" fontId="3" fillId="2" borderId="8" xfId="0" applyNumberFormat="1" applyFont="1" applyFill="1" applyBorder="1" applyProtection="1"/>
    <xf numFmtId="3" fontId="3" fillId="2" borderId="4" xfId="0" applyNumberFormat="1" applyFont="1" applyFill="1" applyBorder="1" applyAlignment="1" applyProtection="1"/>
    <xf numFmtId="3" fontId="3" fillId="0" borderId="36" xfId="0" applyNumberFormat="1" applyFont="1" applyFill="1" applyBorder="1" applyAlignment="1" applyProtection="1">
      <protection locked="0"/>
    </xf>
    <xf numFmtId="3" fontId="3" fillId="3" borderId="39" xfId="0" applyNumberFormat="1" applyFont="1" applyFill="1" applyBorder="1" applyAlignment="1" applyProtection="1"/>
    <xf numFmtId="0" fontId="8" fillId="0" borderId="41" xfId="0" applyFont="1" applyFill="1" applyBorder="1" applyAlignment="1" applyProtection="1">
      <alignment horizontal="center"/>
      <protection locked="0"/>
    </xf>
    <xf numFmtId="49" fontId="3" fillId="2" borderId="3" xfId="0" applyNumberFormat="1" applyFont="1" applyFill="1" applyBorder="1" applyAlignment="1" applyProtection="1">
      <alignment wrapText="1"/>
    </xf>
    <xf numFmtId="49" fontId="0" fillId="2" borderId="0" xfId="0" applyNumberFormat="1" applyFill="1" applyBorder="1" applyAlignment="1" applyProtection="1">
      <alignment wrapText="1"/>
    </xf>
    <xf numFmtId="49" fontId="0" fillId="2" borderId="4" xfId="0" applyNumberFormat="1" applyFill="1" applyBorder="1" applyAlignment="1" applyProtection="1">
      <alignment wrapText="1"/>
    </xf>
    <xf numFmtId="3" fontId="8" fillId="0" borderId="36" xfId="0" applyNumberFormat="1" applyFont="1" applyFill="1" applyBorder="1" applyAlignment="1" applyProtection="1">
      <protection locked="0"/>
    </xf>
    <xf numFmtId="0" fontId="2" fillId="2" borderId="3" xfId="0" applyFont="1" applyFill="1" applyBorder="1" applyAlignment="1" applyProtection="1"/>
    <xf numFmtId="0" fontId="8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21" xfId="0" applyFill="1" applyBorder="1" applyAlignment="1" applyProtection="1"/>
    <xf numFmtId="3" fontId="0" fillId="0" borderId="29" xfId="0" applyNumberFormat="1" applyFill="1" applyBorder="1" applyProtection="1">
      <protection locked="0"/>
    </xf>
    <xf numFmtId="3" fontId="1" fillId="2" borderId="45" xfId="0" applyNumberFormat="1" applyFont="1" applyFill="1" applyBorder="1" applyProtection="1"/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  <xf numFmtId="0" fontId="0" fillId="2" borderId="0" xfId="0" applyFill="1" applyBorder="1" applyAlignment="1" applyProtection="1"/>
    <xf numFmtId="0" fontId="0" fillId="2" borderId="4" xfId="0" applyFill="1" applyBorder="1" applyAlignment="1" applyProtection="1"/>
    <xf numFmtId="0" fontId="3" fillId="0" borderId="8" xfId="0" applyFont="1" applyBorder="1" applyAlignment="1" applyProtection="1">
      <protection locked="0"/>
    </xf>
    <xf numFmtId="0" fontId="3" fillId="2" borderId="4" xfId="0" applyFont="1" applyFill="1" applyBorder="1" applyAlignment="1" applyProtection="1"/>
    <xf numFmtId="0" fontId="8" fillId="2" borderId="2" xfId="0" applyFont="1" applyFill="1" applyBorder="1" applyAlignment="1" applyProtection="1">
      <alignment horizontal="center"/>
    </xf>
    <xf numFmtId="49" fontId="3" fillId="0" borderId="8" xfId="0" applyNumberFormat="1" applyFont="1" applyBorder="1" applyAlignment="1" applyProtection="1">
      <protection locked="0"/>
    </xf>
    <xf numFmtId="3" fontId="8" fillId="3" borderId="46" xfId="0" applyNumberFormat="1" applyFont="1" applyFill="1" applyBorder="1" applyAlignment="1" applyProtection="1"/>
    <xf numFmtId="0" fontId="3" fillId="0" borderId="8" xfId="0" applyFont="1" applyFill="1" applyBorder="1" applyAlignment="1" applyProtection="1">
      <alignment horizontal="center"/>
      <protection locked="0"/>
    </xf>
    <xf numFmtId="3" fontId="3" fillId="0" borderId="17" xfId="0" applyNumberFormat="1" applyFont="1" applyFill="1" applyBorder="1" applyAlignment="1" applyProtection="1">
      <protection locked="0"/>
    </xf>
    <xf numFmtId="3" fontId="3" fillId="0" borderId="29" xfId="0" applyNumberFormat="1" applyFont="1" applyFill="1" applyBorder="1" applyAlignment="1" applyProtection="1">
      <protection locked="0"/>
    </xf>
    <xf numFmtId="0" fontId="0" fillId="0" borderId="8" xfId="0" applyBorder="1" applyProtection="1">
      <protection locked="0"/>
    </xf>
    <xf numFmtId="0" fontId="2" fillId="0" borderId="0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4" xfId="0" applyFont="1" applyFill="1" applyBorder="1" applyAlignment="1" applyProtection="1"/>
    <xf numFmtId="0" fontId="3" fillId="3" borderId="3" xfId="0" applyFont="1" applyFill="1" applyBorder="1" applyAlignment="1" applyProtection="1"/>
    <xf numFmtId="0" fontId="3" fillId="3" borderId="0" xfId="0" applyFont="1" applyFill="1" applyBorder="1" applyAlignment="1" applyProtection="1"/>
    <xf numFmtId="0" fontId="3" fillId="3" borderId="4" xfId="0" applyFont="1" applyFill="1" applyBorder="1" applyAlignment="1" applyProtection="1"/>
    <xf numFmtId="0" fontId="3" fillId="0" borderId="20" xfId="0" applyFont="1" applyBorder="1" applyAlignment="1" applyProtection="1">
      <alignment wrapText="1"/>
      <protection locked="0"/>
    </xf>
    <xf numFmtId="0" fontId="3" fillId="0" borderId="16" xfId="0" applyFont="1" applyBorder="1" applyAlignment="1" applyProtection="1">
      <protection locked="0"/>
    </xf>
    <xf numFmtId="0" fontId="3" fillId="0" borderId="27" xfId="0" applyFont="1" applyBorder="1" applyAlignment="1" applyProtection="1">
      <protection locked="0"/>
    </xf>
    <xf numFmtId="0" fontId="3" fillId="0" borderId="11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33" xfId="0" applyFont="1" applyBorder="1" applyAlignment="1" applyProtection="1">
      <protection locked="0"/>
    </xf>
    <xf numFmtId="0" fontId="3" fillId="2" borderId="29" xfId="0" applyFont="1" applyFill="1" applyBorder="1" applyAlignment="1" applyProtection="1"/>
    <xf numFmtId="0" fontId="0" fillId="0" borderId="39" xfId="0" applyBorder="1" applyAlignment="1"/>
    <xf numFmtId="49" fontId="3" fillId="0" borderId="14" xfId="0" applyNumberFormat="1" applyFont="1" applyBorder="1" applyAlignment="1" applyProtection="1">
      <protection locked="0"/>
    </xf>
    <xf numFmtId="49" fontId="3" fillId="0" borderId="16" xfId="0" applyNumberFormat="1" applyFont="1" applyBorder="1" applyAlignment="1" applyProtection="1">
      <protection locked="0"/>
    </xf>
    <xf numFmtId="49" fontId="3" fillId="0" borderId="15" xfId="0" applyNumberFormat="1" applyFont="1" applyBorder="1" applyAlignment="1" applyProtection="1">
      <protection locked="0"/>
    </xf>
    <xf numFmtId="3" fontId="1" fillId="0" borderId="14" xfId="0" applyNumberFormat="1" applyFont="1" applyBorder="1" applyAlignment="1" applyProtection="1">
      <protection locked="0"/>
    </xf>
    <xf numFmtId="3" fontId="0" fillId="0" borderId="16" xfId="0" applyNumberFormat="1" applyBorder="1" applyAlignment="1" applyProtection="1">
      <protection locked="0"/>
    </xf>
    <xf numFmtId="3" fontId="0" fillId="0" borderId="15" xfId="0" applyNumberFormat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2" borderId="32" xfId="0" applyFill="1" applyBorder="1" applyAlignment="1" applyProtection="1"/>
    <xf numFmtId="0" fontId="0" fillId="0" borderId="0" xfId="0" applyAlignment="1" applyProtection="1"/>
    <xf numFmtId="0" fontId="0" fillId="0" borderId="4" xfId="0" applyBorder="1" applyAlignment="1" applyProtection="1"/>
    <xf numFmtId="0" fontId="0" fillId="2" borderId="21" xfId="0" applyFill="1" applyBorder="1" applyAlignment="1" applyProtection="1"/>
    <xf numFmtId="0" fontId="0" fillId="0" borderId="12" xfId="0" applyBorder="1" applyAlignment="1" applyProtection="1"/>
    <xf numFmtId="0" fontId="0" fillId="0" borderId="22" xfId="0" applyBorder="1" applyAlignment="1" applyProtection="1"/>
    <xf numFmtId="0" fontId="6" fillId="2" borderId="3" xfId="0" applyFont="1" applyFill="1" applyBorder="1" applyAlignment="1" applyProtection="1"/>
    <xf numFmtId="0" fontId="6" fillId="2" borderId="0" xfId="0" applyFont="1" applyFill="1" applyBorder="1" applyAlignment="1" applyProtection="1"/>
    <xf numFmtId="0" fontId="2" fillId="2" borderId="3" xfId="0" applyFont="1" applyFill="1" applyBorder="1" applyAlignment="1" applyProtection="1"/>
    <xf numFmtId="0" fontId="0" fillId="2" borderId="0" xfId="0" applyFill="1" applyBorder="1" applyAlignment="1" applyProtection="1"/>
    <xf numFmtId="0" fontId="2" fillId="2" borderId="0" xfId="0" applyFont="1" applyFill="1" applyBorder="1" applyAlignment="1" applyProtection="1"/>
    <xf numFmtId="0" fontId="0" fillId="2" borderId="4" xfId="0" applyFill="1" applyBorder="1" applyAlignment="1" applyProtection="1"/>
    <xf numFmtId="0" fontId="7" fillId="2" borderId="3" xfId="0" applyFont="1" applyFill="1" applyBorder="1" applyAlignment="1" applyProtection="1"/>
    <xf numFmtId="0" fontId="2" fillId="0" borderId="8" xfId="0" applyFont="1" applyBorder="1" applyAlignment="1" applyProtection="1">
      <protection locked="0"/>
    </xf>
    <xf numFmtId="0" fontId="2" fillId="0" borderId="17" xfId="0" applyFont="1" applyBorder="1" applyAlignment="1" applyProtection="1">
      <protection locked="0"/>
    </xf>
    <xf numFmtId="0" fontId="0" fillId="2" borderId="3" xfId="0" applyFill="1" applyBorder="1" applyAlignment="1" applyProtection="1"/>
    <xf numFmtId="0" fontId="3" fillId="0" borderId="14" xfId="0" applyFont="1" applyBorder="1" applyAlignment="1" applyProtection="1">
      <protection locked="0"/>
    </xf>
    <xf numFmtId="0" fontId="2" fillId="2" borderId="4" xfId="0" applyFont="1" applyFill="1" applyBorder="1" applyAlignment="1" applyProtection="1"/>
    <xf numFmtId="0" fontId="3" fillId="0" borderId="9" xfId="0" applyFont="1" applyBorder="1" applyAlignment="1" applyProtection="1">
      <protection locked="0"/>
    </xf>
    <xf numFmtId="0" fontId="3" fillId="0" borderId="10" xfId="0" applyFont="1" applyBorder="1" applyAlignment="1" applyProtection="1">
      <protection locked="0"/>
    </xf>
    <xf numFmtId="0" fontId="3" fillId="0" borderId="23" xfId="0" applyFont="1" applyBorder="1" applyAlignment="1" applyProtection="1"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3" fillId="0" borderId="23" xfId="0" applyFont="1" applyBorder="1" applyAlignment="1" applyProtection="1">
      <alignment wrapText="1"/>
      <protection locked="0"/>
    </xf>
    <xf numFmtId="0" fontId="3" fillId="0" borderId="11" xfId="0" applyFont="1" applyBorder="1" applyAlignment="1" applyProtection="1">
      <alignment wrapTex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3" fillId="0" borderId="22" xfId="0" applyFont="1" applyBorder="1" applyAlignment="1" applyProtection="1">
      <alignment wrapText="1"/>
      <protection locked="0"/>
    </xf>
    <xf numFmtId="0" fontId="3" fillId="0" borderId="15" xfId="0" applyFont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3" fillId="0" borderId="9" xfId="0" applyFont="1" applyFill="1" applyBorder="1" applyAlignment="1" applyProtection="1">
      <alignment wrapText="1"/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30" xfId="0" applyFont="1" applyFill="1" applyBorder="1" applyAlignment="1" applyProtection="1">
      <alignment wrapText="1"/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0" fontId="3" fillId="0" borderId="16" xfId="0" applyFont="1" applyFill="1" applyBorder="1" applyAlignment="1" applyProtection="1">
      <alignment wrapText="1"/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0" fontId="0" fillId="3" borderId="24" xfId="0" applyFill="1" applyBorder="1" applyAlignment="1" applyProtection="1">
      <alignment wrapText="1"/>
    </xf>
    <xf numFmtId="0" fontId="0" fillId="3" borderId="25" xfId="0" applyFill="1" applyBorder="1" applyAlignment="1" applyProtection="1">
      <alignment wrapText="1"/>
    </xf>
    <xf numFmtId="0" fontId="0" fillId="3" borderId="26" xfId="0" applyFill="1" applyBorder="1" applyAlignment="1" applyProtection="1">
      <alignment wrapText="1"/>
    </xf>
    <xf numFmtId="0" fontId="7" fillId="2" borderId="18" xfId="0" applyFont="1" applyFill="1" applyBorder="1" applyAlignment="1" applyProtection="1"/>
    <xf numFmtId="0" fontId="7" fillId="2" borderId="8" xfId="0" applyFont="1" applyFill="1" applyBorder="1" applyAlignment="1" applyProtection="1"/>
    <xf numFmtId="0" fontId="1" fillId="3" borderId="1" xfId="0" applyFont="1" applyFill="1" applyBorder="1" applyAlignment="1" applyProtection="1"/>
    <xf numFmtId="0" fontId="1" fillId="3" borderId="2" xfId="0" applyFont="1" applyFill="1" applyBorder="1" applyAlignment="1" applyProtection="1"/>
    <xf numFmtId="0" fontId="9" fillId="2" borderId="3" xfId="0" applyFont="1" applyFill="1" applyBorder="1" applyAlignment="1" applyProtection="1"/>
    <xf numFmtId="0" fontId="10" fillId="2" borderId="0" xfId="0" applyFont="1" applyFill="1" applyBorder="1" applyAlignment="1" applyProtection="1"/>
    <xf numFmtId="0" fontId="10" fillId="2" borderId="4" xfId="0" applyFont="1" applyFill="1" applyBorder="1" applyAlignment="1" applyProtection="1"/>
    <xf numFmtId="0" fontId="7" fillId="2" borderId="21" xfId="0" applyFont="1" applyFill="1" applyBorder="1" applyAlignment="1" applyProtection="1"/>
    <xf numFmtId="0" fontId="0" fillId="2" borderId="12" xfId="0" applyFill="1" applyBorder="1" applyAlignment="1" applyProtection="1"/>
    <xf numFmtId="0" fontId="0" fillId="2" borderId="31" xfId="0" applyFill="1" applyBorder="1" applyAlignment="1" applyProtection="1"/>
    <xf numFmtId="0" fontId="7" fillId="2" borderId="20" xfId="0" applyFont="1" applyFill="1" applyBorder="1" applyAlignment="1" applyProtection="1"/>
    <xf numFmtId="0" fontId="7" fillId="2" borderId="16" xfId="0" applyFont="1" applyFill="1" applyBorder="1" applyAlignment="1" applyProtection="1"/>
    <xf numFmtId="0" fontId="7" fillId="2" borderId="15" xfId="0" applyFont="1" applyFill="1" applyBorder="1" applyAlignment="1" applyProtection="1"/>
    <xf numFmtId="0" fontId="0" fillId="0" borderId="16" xfId="0" applyBorder="1" applyAlignment="1"/>
    <xf numFmtId="0" fontId="0" fillId="0" borderId="15" xfId="0" applyBorder="1" applyAlignment="1"/>
    <xf numFmtId="0" fontId="8" fillId="2" borderId="3" xfId="0" applyFont="1" applyFill="1" applyBorder="1" applyAlignment="1" applyProtection="1"/>
    <xf numFmtId="0" fontId="8" fillId="2" borderId="0" xfId="0" applyFont="1" applyFill="1" applyBorder="1" applyAlignment="1" applyProtection="1"/>
    <xf numFmtId="0" fontId="1" fillId="3" borderId="0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/>
    </xf>
    <xf numFmtId="0" fontId="3" fillId="0" borderId="14" xfId="0" applyFont="1" applyFill="1" applyBorder="1" applyAlignment="1" applyProtection="1">
      <protection locked="0"/>
    </xf>
    <xf numFmtId="0" fontId="3" fillId="0" borderId="16" xfId="0" applyFont="1" applyFill="1" applyBorder="1" applyAlignment="1" applyProtection="1">
      <protection locked="0"/>
    </xf>
    <xf numFmtId="0" fontId="3" fillId="0" borderId="27" xfId="0" applyFont="1" applyFill="1" applyBorder="1" applyAlignment="1" applyProtection="1">
      <protection locked="0"/>
    </xf>
    <xf numFmtId="0" fontId="9" fillId="2" borderId="0" xfId="0" applyFont="1" applyFill="1" applyBorder="1" applyAlignment="1" applyProtection="1">
      <alignment horizontal="right"/>
    </xf>
    <xf numFmtId="0" fontId="0" fillId="2" borderId="0" xfId="0" applyFill="1" applyBorder="1" applyAlignment="1" applyProtection="1">
      <alignment horizontal="right"/>
    </xf>
    <xf numFmtId="0" fontId="0" fillId="0" borderId="27" xfId="0" applyBorder="1" applyAlignment="1" applyProtection="1">
      <protection locked="0"/>
    </xf>
    <xf numFmtId="0" fontId="3" fillId="2" borderId="21" xfId="0" applyFont="1" applyFill="1" applyBorder="1" applyAlignment="1" applyProtection="1">
      <alignment horizontal="left" wrapText="1"/>
    </xf>
    <xf numFmtId="0" fontId="3" fillId="2" borderId="12" xfId="0" applyFont="1" applyFill="1" applyBorder="1" applyAlignment="1" applyProtection="1">
      <alignment horizontal="left"/>
    </xf>
    <xf numFmtId="0" fontId="3" fillId="2" borderId="31" xfId="0" applyFont="1" applyFill="1" applyBorder="1" applyAlignment="1" applyProtection="1">
      <alignment horizontal="left"/>
    </xf>
    <xf numFmtId="0" fontId="0" fillId="2" borderId="6" xfId="0" applyFill="1" applyBorder="1" applyAlignment="1" applyProtection="1"/>
    <xf numFmtId="0" fontId="0" fillId="3" borderId="1" xfId="0" applyFont="1" applyFill="1" applyBorder="1" applyAlignment="1" applyProtection="1"/>
    <xf numFmtId="0" fontId="0" fillId="0" borderId="2" xfId="0" applyBorder="1" applyAlignment="1" applyProtection="1"/>
    <xf numFmtId="0" fontId="3" fillId="0" borderId="35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3" fillId="0" borderId="26" xfId="0" applyFont="1" applyBorder="1" applyAlignment="1" applyProtection="1">
      <protection locked="0"/>
    </xf>
    <xf numFmtId="0" fontId="20" fillId="3" borderId="3" xfId="0" applyFont="1" applyFill="1" applyBorder="1" applyAlignment="1" applyProtection="1">
      <alignment wrapText="1"/>
    </xf>
    <xf numFmtId="0" fontId="22" fillId="3" borderId="0" xfId="0" applyFont="1" applyFill="1" applyBorder="1" applyAlignment="1" applyProtection="1"/>
    <xf numFmtId="0" fontId="1" fillId="0" borderId="11" xfId="0" applyFont="1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0" borderId="16" xfId="0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/>
    <xf numFmtId="0" fontId="0" fillId="0" borderId="40" xfId="0" applyBorder="1" applyAlignment="1" applyProtection="1"/>
    <xf numFmtId="0" fontId="2" fillId="2" borderId="0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protection locked="0"/>
    </xf>
    <xf numFmtId="0" fontId="3" fillId="0" borderId="8" xfId="0" applyFont="1" applyBorder="1" applyAlignment="1" applyProtection="1">
      <protection locked="0"/>
    </xf>
    <xf numFmtId="0" fontId="0" fillId="0" borderId="18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1" fillId="3" borderId="1" xfId="0" applyFont="1" applyFill="1" applyBorder="1" applyAlignment="1" applyProtection="1">
      <alignment wrapText="1"/>
    </xf>
    <xf numFmtId="49" fontId="3" fillId="0" borderId="27" xfId="0" applyNumberFormat="1" applyFont="1" applyBorder="1" applyAlignment="1" applyProtection="1">
      <protection locked="0"/>
    </xf>
    <xf numFmtId="0" fontId="7" fillId="2" borderId="0" xfId="0" applyFont="1" applyFill="1" applyBorder="1" applyAlignment="1" applyProtection="1"/>
    <xf numFmtId="49" fontId="7" fillId="0" borderId="14" xfId="0" applyNumberFormat="1" applyFont="1" applyBorder="1" applyAlignment="1" applyProtection="1">
      <protection locked="0"/>
    </xf>
    <xf numFmtId="49" fontId="7" fillId="0" borderId="16" xfId="0" applyNumberFormat="1" applyFont="1" applyBorder="1" applyAlignment="1" applyProtection="1">
      <protection locked="0"/>
    </xf>
    <xf numFmtId="49" fontId="7" fillId="0" borderId="27" xfId="0" applyNumberFormat="1" applyFont="1" applyBorder="1" applyAlignment="1" applyProtection="1">
      <protection locked="0"/>
    </xf>
    <xf numFmtId="0" fontId="3" fillId="0" borderId="18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wrapText="1"/>
      <protection locked="0"/>
    </xf>
    <xf numFmtId="0" fontId="3" fillId="3" borderId="25" xfId="0" applyFont="1" applyFill="1" applyBorder="1" applyAlignment="1" applyProtection="1">
      <alignment horizontal="left" wrapText="1"/>
    </xf>
    <xf numFmtId="0" fontId="3" fillId="3" borderId="26" xfId="0" applyFont="1" applyFill="1" applyBorder="1" applyAlignment="1" applyProtection="1">
      <alignment horizontal="left" wrapText="1"/>
    </xf>
    <xf numFmtId="49" fontId="1" fillId="0" borderId="9" xfId="0" applyNumberFormat="1" applyFont="1" applyBorder="1" applyAlignment="1" applyProtection="1">
      <alignment wrapText="1"/>
      <protection locked="0"/>
    </xf>
    <xf numFmtId="49" fontId="1" fillId="0" borderId="10" xfId="0" applyNumberFormat="1" applyFont="1" applyBorder="1" applyAlignment="1" applyProtection="1">
      <alignment wrapText="1"/>
      <protection locked="0"/>
    </xf>
    <xf numFmtId="49" fontId="1" fillId="0" borderId="23" xfId="0" applyNumberFormat="1" applyFont="1" applyBorder="1" applyAlignment="1" applyProtection="1">
      <alignment wrapText="1"/>
      <protection locked="0"/>
    </xf>
    <xf numFmtId="49" fontId="1" fillId="0" borderId="11" xfId="0" applyNumberFormat="1" applyFont="1" applyBorder="1" applyAlignment="1" applyProtection="1">
      <alignment wrapText="1"/>
      <protection locked="0"/>
    </xf>
    <xf numFmtId="49" fontId="1" fillId="0" borderId="12" xfId="0" applyNumberFormat="1" applyFont="1" applyBorder="1" applyAlignment="1" applyProtection="1">
      <alignment wrapText="1"/>
      <protection locked="0"/>
    </xf>
    <xf numFmtId="49" fontId="1" fillId="0" borderId="22" xfId="0" applyNumberFormat="1" applyFont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</xf>
    <xf numFmtId="0" fontId="0" fillId="2" borderId="0" xfId="0" applyFill="1" applyBorder="1" applyAlignment="1" applyProtection="1">
      <alignment wrapText="1"/>
    </xf>
    <xf numFmtId="0" fontId="0" fillId="2" borderId="4" xfId="0" applyFill="1" applyBorder="1" applyAlignment="1" applyProtection="1">
      <alignment wrapText="1"/>
    </xf>
    <xf numFmtId="0" fontId="0" fillId="2" borderId="3" xfId="0" applyFill="1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/>
    <xf numFmtId="0" fontId="2" fillId="0" borderId="21" xfId="0" applyFont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22" xfId="0" applyBorder="1" applyAlignment="1" applyProtection="1">
      <alignment horizontal="left"/>
      <protection locked="0"/>
    </xf>
    <xf numFmtId="0" fontId="3" fillId="0" borderId="0" xfId="0" applyFont="1" applyBorder="1" applyAlignment="1" applyProtection="1"/>
    <xf numFmtId="0" fontId="2" fillId="0" borderId="3" xfId="0" applyFon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3" xfId="0" applyFont="1" applyFill="1" applyBorder="1" applyAlignment="1" applyProtection="1">
      <alignment horizontal="justify" vertical="center" wrapText="1"/>
    </xf>
    <xf numFmtId="0" fontId="3" fillId="2" borderId="0" xfId="0" applyFont="1" applyFill="1" applyBorder="1" applyAlignment="1" applyProtection="1">
      <alignment wrapText="1"/>
    </xf>
    <xf numFmtId="0" fontId="3" fillId="2" borderId="4" xfId="0" applyFont="1" applyFill="1" applyBorder="1" applyAlignment="1" applyProtection="1">
      <alignment wrapText="1"/>
    </xf>
    <xf numFmtId="0" fontId="25" fillId="2" borderId="3" xfId="0" applyFont="1" applyFill="1" applyBorder="1" applyAlignment="1" applyProtection="1">
      <alignment horizontal="justify" vertical="center" wrapText="1"/>
    </xf>
    <xf numFmtId="0" fontId="26" fillId="2" borderId="0" xfId="0" applyFont="1" applyFill="1" applyBorder="1" applyAlignment="1" applyProtection="1">
      <alignment wrapText="1"/>
    </xf>
    <xf numFmtId="0" fontId="26" fillId="2" borderId="4" xfId="0" applyFont="1" applyFill="1" applyBorder="1" applyAlignment="1" applyProtection="1">
      <alignment wrapText="1"/>
    </xf>
    <xf numFmtId="0" fontId="5" fillId="2" borderId="3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2" xfId="0" applyFill="1" applyBorder="1" applyAlignment="1" applyProtection="1"/>
    <xf numFmtId="0" fontId="0" fillId="3" borderId="19" xfId="0" applyFill="1" applyBorder="1" applyAlignment="1" applyProtection="1"/>
    <xf numFmtId="0" fontId="2" fillId="3" borderId="18" xfId="0" applyFont="1" applyFill="1" applyBorder="1" applyAlignment="1" applyProtection="1">
      <alignment vertical="center"/>
    </xf>
    <xf numFmtId="0" fontId="0" fillId="3" borderId="8" xfId="0" applyFill="1" applyBorder="1" applyAlignment="1" applyProtection="1"/>
    <xf numFmtId="0" fontId="0" fillId="3" borderId="17" xfId="0" applyFill="1" applyBorder="1" applyAlignment="1" applyProtection="1"/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8" fillId="3" borderId="1" xfId="0" applyFont="1" applyFill="1" applyBorder="1" applyAlignment="1" applyProtection="1"/>
    <xf numFmtId="0" fontId="3" fillId="0" borderId="2" xfId="0" applyFont="1" applyBorder="1" applyAlignment="1" applyProtection="1"/>
    <xf numFmtId="0" fontId="0" fillId="0" borderId="33" xfId="0" applyBorder="1" applyAlignment="1" applyProtection="1"/>
    <xf numFmtId="0" fontId="8" fillId="3" borderId="1" xfId="0" applyFont="1" applyFill="1" applyBorder="1" applyAlignment="1" applyProtection="1">
      <alignment wrapText="1"/>
    </xf>
    <xf numFmtId="0" fontId="3" fillId="3" borderId="2" xfId="0" applyFont="1" applyFill="1" applyBorder="1" applyAlignment="1" applyProtection="1"/>
    <xf numFmtId="0" fontId="23" fillId="2" borderId="11" xfId="0" applyFont="1" applyFill="1" applyBorder="1" applyAlignment="1" applyProtection="1"/>
    <xf numFmtId="0" fontId="7" fillId="0" borderId="12" xfId="0" applyFont="1" applyBorder="1" applyAlignment="1" applyProtection="1"/>
    <xf numFmtId="0" fontId="7" fillId="0" borderId="31" xfId="0" applyFont="1" applyBorder="1" applyAlignment="1" applyProtection="1"/>
    <xf numFmtId="0" fontId="3" fillId="2" borderId="3" xfId="0" applyFont="1" applyFill="1" applyBorder="1" applyAlignment="1" applyProtection="1">
      <alignment wrapText="1"/>
    </xf>
    <xf numFmtId="0" fontId="3" fillId="0" borderId="0" xfId="0" applyFont="1" applyAlignment="1" applyProtection="1"/>
    <xf numFmtId="0" fontId="7" fillId="2" borderId="32" xfId="0" applyFont="1" applyFill="1" applyBorder="1" applyAlignment="1" applyProtection="1"/>
    <xf numFmtId="0" fontId="12" fillId="3" borderId="0" xfId="0" applyFont="1" applyFill="1" applyBorder="1" applyAlignment="1" applyProtection="1"/>
    <xf numFmtId="0" fontId="3" fillId="2" borderId="33" xfId="0" applyFont="1" applyFill="1" applyBorder="1" applyAlignment="1" applyProtection="1"/>
    <xf numFmtId="49" fontId="3" fillId="0" borderId="20" xfId="0" applyNumberFormat="1" applyFont="1" applyFill="1" applyBorder="1" applyAlignment="1" applyProtection="1">
      <alignment wrapText="1"/>
    </xf>
    <xf numFmtId="49" fontId="3" fillId="0" borderId="16" xfId="0" applyNumberFormat="1" applyFont="1" applyBorder="1" applyAlignment="1" applyProtection="1">
      <alignment wrapText="1"/>
    </xf>
    <xf numFmtId="49" fontId="3" fillId="0" borderId="27" xfId="0" applyNumberFormat="1" applyFont="1" applyBorder="1" applyAlignment="1" applyProtection="1">
      <alignment wrapText="1"/>
    </xf>
    <xf numFmtId="0" fontId="7" fillId="0" borderId="0" xfId="0" applyFont="1" applyAlignment="1" applyProtection="1"/>
    <xf numFmtId="0" fontId="7" fillId="0" borderId="33" xfId="0" applyFont="1" applyBorder="1" applyAlignment="1" applyProtection="1"/>
    <xf numFmtId="0" fontId="23" fillId="2" borderId="32" xfId="0" applyFont="1" applyFill="1" applyBorder="1" applyAlignment="1" applyProtection="1"/>
    <xf numFmtId="0" fontId="2" fillId="3" borderId="20" xfId="0" applyFont="1" applyFill="1" applyBorder="1" applyAlignment="1" applyProtection="1">
      <alignment wrapText="1"/>
    </xf>
    <xf numFmtId="0" fontId="2" fillId="3" borderId="16" xfId="0" applyFont="1" applyFill="1" applyBorder="1" applyAlignment="1" applyProtection="1">
      <alignment wrapText="1"/>
    </xf>
    <xf numFmtId="0" fontId="2" fillId="3" borderId="27" xfId="0" applyFont="1" applyFill="1" applyBorder="1" applyAlignment="1" applyProtection="1">
      <alignment wrapText="1"/>
    </xf>
    <xf numFmtId="0" fontId="3" fillId="0" borderId="33" xfId="0" applyFont="1" applyBorder="1" applyAlignment="1" applyProtection="1"/>
    <xf numFmtId="0" fontId="3" fillId="2" borderId="32" xfId="0" applyFont="1" applyFill="1" applyBorder="1" applyAlignment="1" applyProtection="1"/>
    <xf numFmtId="0" fontId="3" fillId="3" borderId="3" xfId="0" applyFont="1" applyFill="1" applyBorder="1" applyAlignment="1" applyProtection="1">
      <alignment wrapText="1"/>
    </xf>
    <xf numFmtId="0" fontId="3" fillId="0" borderId="4" xfId="0" applyFont="1" applyBorder="1" applyAlignment="1" applyProtection="1"/>
    <xf numFmtId="0" fontId="13" fillId="2" borderId="3" xfId="0" applyFont="1" applyFill="1" applyBorder="1" applyAlignment="1" applyProtection="1">
      <alignment wrapText="1"/>
    </xf>
    <xf numFmtId="0" fontId="13" fillId="2" borderId="0" xfId="0" applyFont="1" applyFill="1" applyBorder="1" applyAlignment="1" applyProtection="1">
      <alignment wrapText="1"/>
    </xf>
    <xf numFmtId="0" fontId="13" fillId="2" borderId="4" xfId="0" applyFont="1" applyFill="1" applyBorder="1" applyAlignment="1" applyProtection="1">
      <alignment wrapText="1"/>
    </xf>
    <xf numFmtId="0" fontId="0" fillId="2" borderId="3" xfId="0" applyFont="1" applyFill="1" applyBorder="1" applyAlignment="1" applyProtection="1">
      <alignment wrapText="1"/>
    </xf>
    <xf numFmtId="0" fontId="1" fillId="3" borderId="28" xfId="0" applyFont="1" applyFill="1" applyBorder="1" applyAlignment="1" applyProtection="1"/>
    <xf numFmtId="0" fontId="0" fillId="3" borderId="28" xfId="0" applyFill="1" applyBorder="1" applyAlignment="1" applyProtection="1"/>
    <xf numFmtId="0" fontId="0" fillId="3" borderId="10" xfId="0" applyFill="1" applyBorder="1" applyAlignment="1" applyProtection="1"/>
    <xf numFmtId="0" fontId="0" fillId="2" borderId="5" xfId="0" applyFill="1" applyBorder="1" applyAlignment="1" applyProtection="1"/>
    <xf numFmtId="0" fontId="0" fillId="0" borderId="6" xfId="0" applyBorder="1" applyAlignment="1" applyProtection="1"/>
    <xf numFmtId="0" fontId="0" fillId="0" borderId="7" xfId="0" applyBorder="1" applyAlignment="1" applyProtection="1"/>
    <xf numFmtId="0" fontId="3" fillId="2" borderId="21" xfId="0" applyFont="1" applyFill="1" applyBorder="1" applyAlignment="1" applyProtection="1"/>
    <xf numFmtId="0" fontId="3" fillId="2" borderId="12" xfId="0" applyFont="1" applyFill="1" applyBorder="1" applyAlignment="1" applyProtection="1"/>
    <xf numFmtId="49" fontId="3" fillId="0" borderId="14" xfId="0" applyNumberFormat="1" applyFont="1" applyBorder="1" applyAlignment="1" applyProtection="1">
      <alignment wrapText="1"/>
      <protection locked="0"/>
    </xf>
    <xf numFmtId="49" fontId="3" fillId="0" borderId="9" xfId="0" applyNumberFormat="1" applyFont="1" applyBorder="1" applyAlignment="1" applyProtection="1">
      <protection locked="0"/>
    </xf>
    <xf numFmtId="49" fontId="3" fillId="0" borderId="23" xfId="0" applyNumberFormat="1" applyFont="1" applyBorder="1" applyAlignment="1" applyProtection="1">
      <protection locked="0"/>
    </xf>
    <xf numFmtId="0" fontId="20" fillId="3" borderId="1" xfId="0" applyFont="1" applyFill="1" applyBorder="1" applyAlignment="1" applyProtection="1">
      <alignment wrapText="1"/>
    </xf>
    <xf numFmtId="0" fontId="22" fillId="3" borderId="2" xfId="0" applyFont="1" applyFill="1" applyBorder="1" applyAlignment="1" applyProtection="1"/>
    <xf numFmtId="0" fontId="1" fillId="0" borderId="43" xfId="0" applyFont="1" applyBorder="1" applyAlignment="1" applyProtection="1">
      <alignment wrapText="1"/>
      <protection locked="0"/>
    </xf>
    <xf numFmtId="0" fontId="1" fillId="0" borderId="44" xfId="0" applyFont="1" applyBorder="1" applyAlignment="1" applyProtection="1">
      <alignment wrapText="1"/>
      <protection locked="0"/>
    </xf>
    <xf numFmtId="0" fontId="1" fillId="0" borderId="42" xfId="0" applyFont="1" applyBorder="1" applyAlignment="1" applyProtection="1">
      <alignment wrapText="1"/>
      <protection locked="0"/>
    </xf>
    <xf numFmtId="0" fontId="0" fillId="0" borderId="0" xfId="0" applyBorder="1" applyAlignment="1" applyProtection="1"/>
    <xf numFmtId="0" fontId="8" fillId="2" borderId="2" xfId="0" applyFont="1" applyFill="1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8" fillId="3" borderId="3" xfId="0" applyFont="1" applyFill="1" applyBorder="1" applyAlignment="1" applyProtection="1"/>
    <xf numFmtId="0" fontId="0" fillId="0" borderId="0" xfId="0" applyAlignment="1"/>
    <xf numFmtId="0" fontId="3" fillId="2" borderId="11" xfId="0" applyFont="1" applyFill="1" applyBorder="1" applyAlignment="1" applyProtection="1"/>
    <xf numFmtId="49" fontId="3" fillId="0" borderId="8" xfId="0" applyNumberFormat="1" applyFont="1" applyBorder="1" applyAlignment="1" applyProtection="1">
      <protection locked="0"/>
    </xf>
    <xf numFmtId="49" fontId="3" fillId="0" borderId="17" xfId="0" applyNumberFormat="1" applyFont="1" applyBorder="1" applyAlignment="1" applyProtection="1">
      <protection locked="0"/>
    </xf>
    <xf numFmtId="0" fontId="7" fillId="2" borderId="33" xfId="0" applyFont="1" applyFill="1" applyBorder="1" applyAlignment="1" applyProtection="1"/>
    <xf numFmtId="0" fontId="7" fillId="0" borderId="0" xfId="0" applyFont="1" applyBorder="1" applyAlignment="1" applyProtection="1"/>
    <xf numFmtId="49" fontId="3" fillId="0" borderId="13" xfId="0" applyNumberFormat="1" applyFont="1" applyBorder="1" applyAlignment="1" applyProtection="1">
      <protection locked="0"/>
    </xf>
    <xf numFmtId="49" fontId="3" fillId="0" borderId="29" xfId="0" applyNumberFormat="1" applyFont="1" applyBorder="1" applyAlignment="1" applyProtection="1">
      <protection locked="0"/>
    </xf>
    <xf numFmtId="49" fontId="3" fillId="0" borderId="8" xfId="0" applyNumberFormat="1" applyFont="1" applyBorder="1" applyAlignment="1" applyProtection="1">
      <alignment wrapText="1"/>
      <protection locked="0"/>
    </xf>
    <xf numFmtId="0" fontId="6" fillId="3" borderId="1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3" fillId="2" borderId="0" xfId="0" applyFont="1" applyFill="1" applyAlignment="1" applyProtection="1"/>
    <xf numFmtId="0" fontId="2" fillId="3" borderId="21" xfId="0" applyFont="1" applyFill="1" applyBorder="1" applyAlignment="1" applyProtection="1">
      <alignment wrapText="1"/>
    </xf>
    <xf numFmtId="0" fontId="2" fillId="3" borderId="12" xfId="0" applyFont="1" applyFill="1" applyBorder="1" applyAlignment="1" applyProtection="1">
      <alignment wrapText="1"/>
    </xf>
    <xf numFmtId="0" fontId="2" fillId="3" borderId="22" xfId="0" applyFont="1" applyFill="1" applyBorder="1" applyAlignment="1" applyProtection="1">
      <alignment wrapText="1"/>
    </xf>
    <xf numFmtId="0" fontId="12" fillId="2" borderId="6" xfId="0" applyFont="1" applyFill="1" applyBorder="1" applyAlignment="1" applyProtection="1"/>
    <xf numFmtId="0" fontId="8" fillId="2" borderId="21" xfId="0" applyFont="1" applyFill="1" applyBorder="1" applyAlignment="1" applyProtection="1"/>
    <xf numFmtId="0" fontId="3" fillId="2" borderId="31" xfId="0" applyFont="1" applyFill="1" applyBorder="1" applyAlignment="1" applyProtection="1"/>
    <xf numFmtId="49" fontId="3" fillId="0" borderId="20" xfId="0" applyNumberFormat="1" applyFont="1" applyFill="1" applyBorder="1" applyAlignment="1" applyProtection="1">
      <alignment wrapText="1"/>
      <protection locked="0"/>
    </xf>
    <xf numFmtId="49" fontId="3" fillId="0" borderId="16" xfId="0" applyNumberFormat="1" applyFont="1" applyBorder="1" applyAlignment="1" applyProtection="1">
      <alignment wrapText="1"/>
      <protection locked="0"/>
    </xf>
    <xf numFmtId="49" fontId="3" fillId="0" borderId="27" xfId="0" applyNumberFormat="1" applyFont="1" applyBorder="1" applyAlignment="1" applyProtection="1">
      <alignment wrapText="1"/>
      <protection locked="0"/>
    </xf>
    <xf numFmtId="0" fontId="12" fillId="2" borderId="32" xfId="0" applyFont="1" applyFill="1" applyBorder="1" applyAlignment="1" applyProtection="1"/>
    <xf numFmtId="0" fontId="12" fillId="2" borderId="11" xfId="0" applyFont="1" applyFill="1" applyBorder="1" applyAlignment="1" applyProtection="1"/>
    <xf numFmtId="0" fontId="0" fillId="0" borderId="31" xfId="0" applyBorder="1" applyAlignment="1" applyProtection="1"/>
    <xf numFmtId="0" fontId="7" fillId="2" borderId="3" xfId="0" applyFont="1" applyFill="1" applyBorder="1" applyAlignment="1" applyProtection="1">
      <alignment wrapText="1"/>
    </xf>
    <xf numFmtId="0" fontId="0" fillId="0" borderId="33" xfId="0" applyBorder="1" applyAlignment="1"/>
    <xf numFmtId="0" fontId="0" fillId="2" borderId="33" xfId="0" applyFill="1" applyBorder="1" applyAlignment="1" applyProtection="1"/>
    <xf numFmtId="0" fontId="1" fillId="3" borderId="0" xfId="0" applyFont="1" applyFill="1" applyBorder="1" applyAlignment="1" applyProtection="1"/>
    <xf numFmtId="0" fontId="0" fillId="3" borderId="0" xfId="0" applyFont="1" applyFill="1" applyBorder="1" applyAlignment="1" applyProtection="1"/>
    <xf numFmtId="0" fontId="8" fillId="3" borderId="0" xfId="0" applyFont="1" applyFill="1" applyBorder="1" applyAlignment="1" applyProtection="1">
      <alignment horizontal="center"/>
    </xf>
    <xf numFmtId="0" fontId="0" fillId="2" borderId="0" xfId="0" applyFill="1" applyAlignment="1" applyProtection="1"/>
    <xf numFmtId="0" fontId="7" fillId="2" borderId="0" xfId="0" applyFont="1" applyFill="1" applyBorder="1" applyAlignment="1" applyProtection="1">
      <alignment wrapText="1"/>
    </xf>
    <xf numFmtId="0" fontId="7" fillId="2" borderId="33" xfId="0" applyFont="1" applyFill="1" applyBorder="1" applyAlignment="1" applyProtection="1">
      <alignment wrapText="1"/>
    </xf>
    <xf numFmtId="0" fontId="0" fillId="0" borderId="0" xfId="0" applyFont="1" applyAlignment="1"/>
    <xf numFmtId="0" fontId="0" fillId="0" borderId="33" xfId="0" applyFont="1" applyBorder="1" applyAlignment="1"/>
    <xf numFmtId="3" fontId="0" fillId="2" borderId="37" xfId="0" applyNumberFormat="1" applyFill="1" applyBorder="1" applyProtection="1"/>
    <xf numFmtId="3" fontId="0" fillId="2" borderId="11" xfId="0" applyNumberFormat="1" applyFill="1" applyBorder="1" applyProtection="1"/>
    <xf numFmtId="3" fontId="0" fillId="0" borderId="47" xfId="0" applyNumberFormat="1" applyFill="1" applyBorder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9"/>
  <sheetViews>
    <sheetView topLeftCell="A27" zoomScaleNormal="100" workbookViewId="0">
      <selection activeCell="E39" sqref="E39:I39"/>
    </sheetView>
  </sheetViews>
  <sheetFormatPr defaultRowHeight="15" x14ac:dyDescent="0.25"/>
  <cols>
    <col min="1" max="1" width="10" customWidth="1"/>
    <col min="2" max="2" width="8.85546875" customWidth="1"/>
    <col min="3" max="3" width="6" customWidth="1"/>
    <col min="4" max="4" width="11.85546875" customWidth="1"/>
    <col min="5" max="5" width="7.7109375" customWidth="1"/>
    <col min="6" max="6" width="8.42578125" customWidth="1"/>
    <col min="7" max="7" width="8.28515625" customWidth="1"/>
    <col min="8" max="8" width="8.5703125" customWidth="1"/>
    <col min="9" max="9" width="16.42578125" customWidth="1"/>
    <col min="10" max="10" width="0.7109375" customWidth="1"/>
    <col min="11" max="11" width="9.140625" hidden="1" customWidth="1"/>
    <col min="12" max="16" width="9.140625" customWidth="1"/>
  </cols>
  <sheetData>
    <row r="1" spans="1:10" x14ac:dyDescent="0.25">
      <c r="A1" s="209" t="s">
        <v>288</v>
      </c>
      <c r="B1" s="210"/>
      <c r="C1" s="210"/>
      <c r="D1" s="210"/>
      <c r="E1" s="210"/>
      <c r="F1" s="210"/>
      <c r="G1" s="210"/>
      <c r="H1" s="210"/>
      <c r="I1" s="210"/>
      <c r="J1" s="32"/>
    </row>
    <row r="2" spans="1:10" x14ac:dyDescent="0.25">
      <c r="A2" s="210"/>
      <c r="B2" s="210"/>
      <c r="C2" s="210"/>
      <c r="D2" s="210"/>
      <c r="E2" s="210"/>
      <c r="F2" s="210"/>
      <c r="G2" s="210"/>
      <c r="H2" s="210"/>
      <c r="I2" s="210"/>
      <c r="J2" s="32"/>
    </row>
    <row r="3" spans="1:10" x14ac:dyDescent="0.25">
      <c r="A3" s="210"/>
      <c r="B3" s="210"/>
      <c r="C3" s="210"/>
      <c r="D3" s="210"/>
      <c r="E3" s="210"/>
      <c r="F3" s="210"/>
      <c r="G3" s="210"/>
      <c r="H3" s="210"/>
      <c r="I3" s="210"/>
      <c r="J3" s="32"/>
    </row>
    <row r="4" spans="1:10" x14ac:dyDescent="0.25">
      <c r="A4" s="210"/>
      <c r="B4" s="210"/>
      <c r="C4" s="210"/>
      <c r="D4" s="210"/>
      <c r="E4" s="210"/>
      <c r="F4" s="210"/>
      <c r="G4" s="210"/>
      <c r="H4" s="210"/>
      <c r="I4" s="210"/>
      <c r="J4" s="32"/>
    </row>
    <row r="5" spans="1:10" ht="6" customHeight="1" thickBot="1" x14ac:dyDescent="0.3">
      <c r="A5" s="220"/>
      <c r="B5" s="220"/>
      <c r="C5" s="220"/>
      <c r="D5" s="220"/>
      <c r="E5" s="220"/>
      <c r="F5" s="220"/>
      <c r="G5" s="220"/>
      <c r="H5" s="220"/>
      <c r="I5" s="220"/>
      <c r="J5" s="32"/>
    </row>
    <row r="6" spans="1:10" x14ac:dyDescent="0.25">
      <c r="A6" s="221" t="s">
        <v>58</v>
      </c>
      <c r="B6" s="222"/>
      <c r="C6" s="222"/>
      <c r="D6" s="222"/>
      <c r="E6" s="232" t="s">
        <v>33</v>
      </c>
      <c r="F6" s="233"/>
      <c r="G6" s="223"/>
      <c r="H6" s="224"/>
      <c r="I6" s="225"/>
      <c r="J6" s="32"/>
    </row>
    <row r="7" spans="1:10" x14ac:dyDescent="0.25">
      <c r="A7" s="127" t="s">
        <v>265</v>
      </c>
      <c r="B7" s="265"/>
      <c r="C7" s="265"/>
      <c r="D7" s="265"/>
      <c r="E7" s="265"/>
      <c r="F7" s="265"/>
      <c r="G7" s="265"/>
      <c r="H7" s="105"/>
      <c r="I7" s="10"/>
      <c r="J7" s="32"/>
    </row>
    <row r="8" spans="1:10" ht="13.5" customHeight="1" x14ac:dyDescent="0.25">
      <c r="A8" s="217" t="s">
        <v>289</v>
      </c>
      <c r="B8" s="218"/>
      <c r="C8" s="218"/>
      <c r="D8" s="218"/>
      <c r="E8" s="218"/>
      <c r="F8" s="218"/>
      <c r="G8" s="219"/>
      <c r="H8" s="124"/>
      <c r="I8" s="11" t="s">
        <v>326</v>
      </c>
      <c r="J8" s="32"/>
    </row>
    <row r="9" spans="1:10" ht="30" customHeight="1" x14ac:dyDescent="0.25">
      <c r="A9" s="226" t="s">
        <v>295</v>
      </c>
      <c r="B9" s="227"/>
      <c r="C9" s="228"/>
      <c r="D9" s="229"/>
      <c r="E9" s="229"/>
      <c r="F9" s="229"/>
      <c r="G9" s="229"/>
      <c r="H9" s="230"/>
      <c r="I9" s="231"/>
      <c r="J9" s="32"/>
    </row>
    <row r="10" spans="1:10" ht="15" customHeight="1" x14ac:dyDescent="0.25">
      <c r="A10" s="164" t="s">
        <v>50</v>
      </c>
      <c r="B10" s="161"/>
      <c r="C10" s="211"/>
      <c r="D10" s="212"/>
      <c r="E10" s="212"/>
      <c r="F10" s="212"/>
      <c r="G10" s="212"/>
      <c r="H10" s="212"/>
      <c r="I10" s="213"/>
      <c r="J10" s="32"/>
    </row>
    <row r="11" spans="1:10" ht="15.75" customHeight="1" x14ac:dyDescent="0.25">
      <c r="A11" s="164" t="s">
        <v>0</v>
      </c>
      <c r="B11" s="161"/>
      <c r="C11" s="183"/>
      <c r="D11" s="185"/>
      <c r="E11" s="214" t="s">
        <v>51</v>
      </c>
      <c r="F11" s="215"/>
      <c r="G11" s="215"/>
      <c r="H11" s="147"/>
      <c r="I11" s="216"/>
      <c r="J11" s="32"/>
    </row>
    <row r="12" spans="1:10" x14ac:dyDescent="0.25">
      <c r="A12" s="104" t="s">
        <v>1</v>
      </c>
      <c r="B12" s="183"/>
      <c r="C12" s="184"/>
      <c r="D12" s="184"/>
      <c r="E12" s="184"/>
      <c r="F12" s="185"/>
      <c r="G12" s="180" t="s">
        <v>53</v>
      </c>
      <c r="H12" s="181"/>
      <c r="I12" s="182"/>
      <c r="J12" s="32"/>
    </row>
    <row r="13" spans="1:10" x14ac:dyDescent="0.25">
      <c r="A13" s="107" t="s">
        <v>2</v>
      </c>
      <c r="B13" s="186"/>
      <c r="C13" s="187"/>
      <c r="D13" s="187"/>
      <c r="E13" s="187"/>
      <c r="F13" s="187"/>
      <c r="G13" s="187"/>
      <c r="H13" s="188"/>
      <c r="I13" s="12" t="s">
        <v>3</v>
      </c>
      <c r="J13" s="32"/>
    </row>
    <row r="14" spans="1:10" ht="4.5" customHeight="1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32"/>
    </row>
    <row r="15" spans="1:10" ht="28.5" customHeight="1" x14ac:dyDescent="0.25">
      <c r="A15" s="189" t="s">
        <v>269</v>
      </c>
      <c r="B15" s="190"/>
      <c r="C15" s="190"/>
      <c r="D15" s="190"/>
      <c r="E15" s="190"/>
      <c r="F15" s="190"/>
      <c r="G15" s="190"/>
      <c r="H15" s="190"/>
      <c r="I15" s="191"/>
      <c r="J15" s="32"/>
    </row>
    <row r="16" spans="1:10" ht="6.75" customHeight="1" thickBot="1" x14ac:dyDescent="0.3">
      <c r="A16" s="13"/>
      <c r="B16" s="13"/>
      <c r="C16" s="13"/>
      <c r="D16" s="13"/>
      <c r="E16" s="13"/>
      <c r="F16" s="13"/>
      <c r="G16" s="13"/>
      <c r="H16" s="13"/>
      <c r="I16" s="13"/>
      <c r="J16" s="32"/>
    </row>
    <row r="17" spans="1:10" x14ac:dyDescent="0.25">
      <c r="A17" s="194" t="s">
        <v>270</v>
      </c>
      <c r="B17" s="195"/>
      <c r="C17" s="195"/>
      <c r="D17" s="195"/>
      <c r="E17" s="195"/>
      <c r="F17" s="14">
        <v>2016</v>
      </c>
      <c r="G17" s="14">
        <v>2017</v>
      </c>
      <c r="H17" s="14">
        <v>2018</v>
      </c>
      <c r="I17" s="15" t="s">
        <v>4</v>
      </c>
      <c r="J17" s="32"/>
    </row>
    <row r="18" spans="1:10" x14ac:dyDescent="0.25">
      <c r="A18" s="196" t="s">
        <v>52</v>
      </c>
      <c r="B18" s="197"/>
      <c r="C18" s="197"/>
      <c r="D18" s="197"/>
      <c r="E18" s="197"/>
      <c r="F18" s="197"/>
      <c r="G18" s="197"/>
      <c r="H18" s="197"/>
      <c r="I18" s="198"/>
      <c r="J18" s="32"/>
    </row>
    <row r="19" spans="1:10" x14ac:dyDescent="0.25">
      <c r="A19" s="199" t="s">
        <v>30</v>
      </c>
      <c r="B19" s="200"/>
      <c r="C19" s="200"/>
      <c r="D19" s="200"/>
      <c r="E19" s="201"/>
      <c r="F19" s="64"/>
      <c r="G19" s="64"/>
      <c r="H19" s="64"/>
      <c r="I19" s="65"/>
      <c r="J19" s="32"/>
    </row>
    <row r="20" spans="1:10" x14ac:dyDescent="0.25">
      <c r="A20" s="202" t="s">
        <v>297</v>
      </c>
      <c r="B20" s="203"/>
      <c r="C20" s="203"/>
      <c r="D20" s="203"/>
      <c r="E20" s="204"/>
      <c r="F20" s="64"/>
      <c r="G20" s="64"/>
      <c r="H20" s="64"/>
      <c r="I20" s="65"/>
      <c r="J20" s="32"/>
    </row>
    <row r="21" spans="1:10" x14ac:dyDescent="0.25">
      <c r="A21" s="202" t="s">
        <v>290</v>
      </c>
      <c r="B21" s="205"/>
      <c r="C21" s="205"/>
      <c r="D21" s="205"/>
      <c r="E21" s="206"/>
      <c r="F21" s="64"/>
      <c r="G21" s="64"/>
      <c r="H21" s="64"/>
      <c r="I21" s="65"/>
      <c r="J21" s="32"/>
    </row>
    <row r="22" spans="1:10" x14ac:dyDescent="0.25">
      <c r="A22" s="202" t="s">
        <v>291</v>
      </c>
      <c r="B22" s="203"/>
      <c r="C22" s="203"/>
      <c r="D22" s="203"/>
      <c r="E22" s="204"/>
      <c r="F22" s="64"/>
      <c r="G22" s="64"/>
      <c r="H22" s="64"/>
      <c r="I22" s="65"/>
      <c r="J22" s="32"/>
    </row>
    <row r="23" spans="1:10" x14ac:dyDescent="0.25">
      <c r="A23" s="202" t="s">
        <v>292</v>
      </c>
      <c r="B23" s="203"/>
      <c r="C23" s="203"/>
      <c r="D23" s="203"/>
      <c r="E23" s="204"/>
      <c r="F23" s="64"/>
      <c r="G23" s="64"/>
      <c r="H23" s="64"/>
      <c r="I23" s="65"/>
      <c r="J23" s="32"/>
    </row>
    <row r="24" spans="1:10" x14ac:dyDescent="0.25">
      <c r="A24" s="202" t="s">
        <v>293</v>
      </c>
      <c r="B24" s="203"/>
      <c r="C24" s="203"/>
      <c r="D24" s="203"/>
      <c r="E24" s="204"/>
      <c r="F24" s="64"/>
      <c r="G24" s="64"/>
      <c r="H24" s="64"/>
      <c r="I24" s="65"/>
      <c r="J24" s="32"/>
    </row>
    <row r="25" spans="1:10" ht="15.75" thickBot="1" x14ac:dyDescent="0.3">
      <c r="A25" s="202" t="s">
        <v>5</v>
      </c>
      <c r="B25" s="203"/>
      <c r="C25" s="203"/>
      <c r="D25" s="203"/>
      <c r="E25" s="204"/>
      <c r="F25" s="373"/>
      <c r="G25" s="373"/>
      <c r="H25" s="373"/>
      <c r="I25" s="108"/>
      <c r="J25" s="32"/>
    </row>
    <row r="26" spans="1:10" x14ac:dyDescent="0.25">
      <c r="A26" s="192" t="s">
        <v>6</v>
      </c>
      <c r="B26" s="193"/>
      <c r="C26" s="193"/>
      <c r="D26" s="193"/>
      <c r="E26" s="193"/>
      <c r="F26" s="371">
        <f>SUM(F19:F25)</f>
        <v>0</v>
      </c>
      <c r="G26" s="371">
        <f>SUM(G19:G25)</f>
        <v>0</v>
      </c>
      <c r="H26" s="372">
        <f>SUM(H19:H25)</f>
        <v>0</v>
      </c>
      <c r="I26" s="109">
        <f>SUM(F26:H26)</f>
        <v>0</v>
      </c>
      <c r="J26" s="32"/>
    </row>
    <row r="27" spans="1:10" s="1" customFormat="1" ht="11.25" x14ac:dyDescent="0.2">
      <c r="A27" s="160" t="s">
        <v>294</v>
      </c>
      <c r="B27" s="162"/>
      <c r="C27" s="162"/>
      <c r="D27" s="162"/>
      <c r="E27" s="162"/>
      <c r="F27" s="162"/>
      <c r="G27" s="162"/>
      <c r="H27" s="162"/>
      <c r="I27" s="169"/>
      <c r="J27" s="40"/>
    </row>
    <row r="28" spans="1:10" s="1" customFormat="1" x14ac:dyDescent="0.25">
      <c r="A28" s="276" t="s">
        <v>34</v>
      </c>
      <c r="B28" s="277"/>
      <c r="C28" s="277"/>
      <c r="D28" s="277"/>
      <c r="E28" s="277"/>
      <c r="F28" s="277"/>
      <c r="G28" s="277"/>
      <c r="H28" s="277"/>
      <c r="I28" s="16" t="s">
        <v>35</v>
      </c>
      <c r="J28" s="40"/>
    </row>
    <row r="29" spans="1:10" x14ac:dyDescent="0.25">
      <c r="A29" s="237"/>
      <c r="B29" s="238"/>
      <c r="C29" s="238"/>
      <c r="D29" s="238"/>
      <c r="E29" s="238"/>
      <c r="F29" s="238"/>
      <c r="G29" s="238"/>
      <c r="H29" s="238"/>
      <c r="I29" s="24"/>
      <c r="J29" s="32"/>
    </row>
    <row r="30" spans="1:10" x14ac:dyDescent="0.25">
      <c r="A30" s="237"/>
      <c r="B30" s="238"/>
      <c r="C30" s="238"/>
      <c r="D30" s="238"/>
      <c r="E30" s="238"/>
      <c r="F30" s="238"/>
      <c r="G30" s="238"/>
      <c r="H30" s="238"/>
      <c r="I30" s="24"/>
      <c r="J30" s="32"/>
    </row>
    <row r="31" spans="1:10" ht="4.5" customHeight="1" thickBot="1" x14ac:dyDescent="0.3">
      <c r="A31" s="13"/>
      <c r="B31" s="13"/>
      <c r="C31" s="13"/>
      <c r="D31" s="13"/>
      <c r="E31" s="13"/>
      <c r="F31" s="13"/>
      <c r="G31" s="13"/>
      <c r="H31" s="13"/>
      <c r="I31" s="13"/>
      <c r="J31" s="32"/>
    </row>
    <row r="32" spans="1:10" ht="30" customHeight="1" x14ac:dyDescent="0.25">
      <c r="A32" s="239" t="s">
        <v>216</v>
      </c>
      <c r="B32" s="195"/>
      <c r="C32" s="247" t="s">
        <v>327</v>
      </c>
      <c r="D32" s="247"/>
      <c r="E32" s="247"/>
      <c r="F32" s="247"/>
      <c r="G32" s="247"/>
      <c r="H32" s="247"/>
      <c r="I32" s="248"/>
      <c r="J32" s="32"/>
    </row>
    <row r="33" spans="1:10" x14ac:dyDescent="0.25">
      <c r="A33" s="17" t="s">
        <v>7</v>
      </c>
      <c r="B33" s="9"/>
      <c r="C33" s="249"/>
      <c r="D33" s="250"/>
      <c r="E33" s="250"/>
      <c r="F33" s="250"/>
      <c r="G33" s="250"/>
      <c r="H33" s="250"/>
      <c r="I33" s="251"/>
      <c r="J33" s="32"/>
    </row>
    <row r="34" spans="1:10" x14ac:dyDescent="0.25">
      <c r="A34" s="207" t="s">
        <v>244</v>
      </c>
      <c r="B34" s="208"/>
      <c r="C34" s="252"/>
      <c r="D34" s="253"/>
      <c r="E34" s="253"/>
      <c r="F34" s="253"/>
      <c r="G34" s="253"/>
      <c r="H34" s="253"/>
      <c r="I34" s="254"/>
      <c r="J34" s="32"/>
    </row>
    <row r="35" spans="1:10" x14ac:dyDescent="0.25">
      <c r="A35" s="127" t="s">
        <v>263</v>
      </c>
      <c r="B35" s="128"/>
      <c r="C35" s="128"/>
      <c r="D35" s="128"/>
      <c r="E35" s="128"/>
      <c r="F35" s="128" t="s">
        <v>55</v>
      </c>
      <c r="G35" s="128"/>
      <c r="H35" s="128"/>
      <c r="I35" s="129"/>
      <c r="J35" s="32"/>
    </row>
    <row r="36" spans="1:10" x14ac:dyDescent="0.25">
      <c r="A36" s="18" t="s">
        <v>170</v>
      </c>
      <c r="B36" s="147"/>
      <c r="C36" s="148"/>
      <c r="D36" s="149"/>
      <c r="E36" s="90"/>
      <c r="F36" s="19" t="s">
        <v>170</v>
      </c>
      <c r="G36" s="150"/>
      <c r="H36" s="150"/>
      <c r="I36" s="151"/>
      <c r="J36" s="32"/>
    </row>
    <row r="37" spans="1:10" x14ac:dyDescent="0.25">
      <c r="A37" s="89" t="s">
        <v>8</v>
      </c>
      <c r="B37" s="141"/>
      <c r="C37" s="142"/>
      <c r="D37" s="143"/>
      <c r="E37" s="152"/>
      <c r="F37" s="153"/>
      <c r="G37" s="153"/>
      <c r="H37" s="153"/>
      <c r="I37" s="154"/>
      <c r="J37" s="32"/>
    </row>
    <row r="38" spans="1:10" x14ac:dyDescent="0.25">
      <c r="A38" s="127" t="s">
        <v>9</v>
      </c>
      <c r="B38" s="128"/>
      <c r="C38" s="141"/>
      <c r="D38" s="142"/>
      <c r="E38" s="240"/>
      <c r="F38" s="155"/>
      <c r="G38" s="156"/>
      <c r="H38" s="156"/>
      <c r="I38" s="157"/>
      <c r="J38" s="32"/>
    </row>
    <row r="39" spans="1:10" x14ac:dyDescent="0.25">
      <c r="A39" s="164" t="s">
        <v>271</v>
      </c>
      <c r="B39" s="241"/>
      <c r="C39" s="241"/>
      <c r="D39" s="241"/>
      <c r="E39" s="242"/>
      <c r="F39" s="243"/>
      <c r="G39" s="243"/>
      <c r="H39" s="243"/>
      <c r="I39" s="244"/>
      <c r="J39" s="32"/>
    </row>
    <row r="40" spans="1:10" x14ac:dyDescent="0.25">
      <c r="A40" s="130" t="s">
        <v>328</v>
      </c>
      <c r="B40" s="131"/>
      <c r="C40" s="131"/>
      <c r="D40" s="131"/>
      <c r="E40" s="131"/>
      <c r="F40" s="131"/>
      <c r="G40" s="131"/>
      <c r="H40" s="131"/>
      <c r="I40" s="132"/>
      <c r="J40" s="32"/>
    </row>
    <row r="41" spans="1:10" ht="26.25" customHeight="1" x14ac:dyDescent="0.25">
      <c r="A41" s="133"/>
      <c r="B41" s="134"/>
      <c r="C41" s="134"/>
      <c r="D41" s="134"/>
      <c r="E41" s="134"/>
      <c r="F41" s="134"/>
      <c r="G41" s="134"/>
      <c r="H41" s="134"/>
      <c r="I41" s="135"/>
      <c r="J41" s="32"/>
    </row>
    <row r="42" spans="1:10" x14ac:dyDescent="0.25">
      <c r="A42" s="20" t="s">
        <v>10</v>
      </c>
      <c r="B42" s="136"/>
      <c r="C42" s="137"/>
      <c r="D42" s="138"/>
      <c r="E42" s="21" t="s">
        <v>11</v>
      </c>
      <c r="F42" s="283"/>
      <c r="G42" s="284"/>
      <c r="H42" s="285"/>
      <c r="I42" s="139"/>
      <c r="J42" s="32"/>
    </row>
    <row r="43" spans="1:10" x14ac:dyDescent="0.25">
      <c r="A43" s="158" t="s">
        <v>12</v>
      </c>
      <c r="B43" s="159"/>
      <c r="C43" s="144"/>
      <c r="D43" s="145"/>
      <c r="E43" s="145"/>
      <c r="F43" s="145"/>
      <c r="G43" s="145"/>
      <c r="H43" s="146"/>
      <c r="I43" s="140"/>
      <c r="J43" s="32"/>
    </row>
    <row r="44" spans="1:10" ht="9" customHeight="1" x14ac:dyDescent="0.25">
      <c r="A44" s="164"/>
      <c r="B44" s="161"/>
      <c r="C44" s="161"/>
      <c r="D44" s="161"/>
      <c r="E44" s="161"/>
      <c r="F44" s="161"/>
      <c r="G44" s="161"/>
      <c r="H44" s="161"/>
      <c r="I44" s="163"/>
      <c r="J44" s="32"/>
    </row>
    <row r="45" spans="1:10" x14ac:dyDescent="0.25">
      <c r="A45" s="160" t="s">
        <v>56</v>
      </c>
      <c r="B45" s="161"/>
      <c r="C45" s="161"/>
      <c r="D45" s="161"/>
      <c r="E45" s="161"/>
      <c r="F45" s="170"/>
      <c r="G45" s="171"/>
      <c r="H45" s="171"/>
      <c r="I45" s="172"/>
      <c r="J45" s="32"/>
    </row>
    <row r="46" spans="1:10" x14ac:dyDescent="0.25">
      <c r="A46" s="160" t="s">
        <v>57</v>
      </c>
      <c r="B46" s="162"/>
      <c r="C46" s="162"/>
      <c r="D46" s="162"/>
      <c r="E46" s="173"/>
      <c r="F46" s="174"/>
      <c r="G46" s="174"/>
      <c r="H46" s="174"/>
      <c r="I46" s="175"/>
      <c r="J46" s="32"/>
    </row>
    <row r="47" spans="1:10" x14ac:dyDescent="0.25">
      <c r="A47" s="17" t="s">
        <v>13</v>
      </c>
      <c r="B47" s="168"/>
      <c r="C47" s="134"/>
      <c r="D47" s="179"/>
      <c r="E47" s="176"/>
      <c r="F47" s="177"/>
      <c r="G47" s="177"/>
      <c r="H47" s="177"/>
      <c r="I47" s="178"/>
      <c r="J47" s="32"/>
    </row>
    <row r="48" spans="1:10" x14ac:dyDescent="0.25">
      <c r="A48" s="17" t="s">
        <v>14</v>
      </c>
      <c r="B48" s="168"/>
      <c r="C48" s="134"/>
      <c r="D48" s="134"/>
      <c r="E48" s="134"/>
      <c r="F48" s="134"/>
      <c r="G48" s="134"/>
      <c r="H48" s="134"/>
      <c r="I48" s="135"/>
      <c r="J48" s="32"/>
    </row>
    <row r="49" spans="1:10" ht="9.75" customHeight="1" x14ac:dyDescent="0.25">
      <c r="A49" s="74"/>
      <c r="B49" s="75"/>
      <c r="C49" s="75"/>
      <c r="D49" s="75"/>
      <c r="E49" s="75"/>
      <c r="F49" s="75"/>
      <c r="G49" s="75"/>
      <c r="H49" s="75"/>
      <c r="I49" s="76"/>
      <c r="J49" s="32"/>
    </row>
    <row r="50" spans="1:10" ht="8.25" customHeight="1" thickBot="1" x14ac:dyDescent="0.3">
      <c r="A50" s="72"/>
      <c r="B50" s="73"/>
      <c r="C50" s="73"/>
      <c r="D50" s="73"/>
      <c r="E50" s="73"/>
      <c r="F50" s="73"/>
      <c r="G50" s="73"/>
      <c r="H50" s="73"/>
      <c r="I50" s="73"/>
      <c r="J50" s="32"/>
    </row>
    <row r="51" spans="1:10" s="1" customFormat="1" x14ac:dyDescent="0.25">
      <c r="A51" s="194" t="s">
        <v>60</v>
      </c>
      <c r="B51" s="278"/>
      <c r="C51" s="278"/>
      <c r="D51" s="278"/>
      <c r="E51" s="278"/>
      <c r="F51" s="278"/>
      <c r="G51" s="278"/>
      <c r="H51" s="278"/>
      <c r="I51" s="279"/>
      <c r="J51" s="40"/>
    </row>
    <row r="52" spans="1:10" x14ac:dyDescent="0.25">
      <c r="A52" s="160" t="s">
        <v>59</v>
      </c>
      <c r="B52" s="162"/>
      <c r="C52" s="162"/>
      <c r="D52" s="162"/>
      <c r="E52" s="162"/>
      <c r="F52" s="162"/>
      <c r="G52" s="162"/>
      <c r="H52" s="162"/>
      <c r="I52" s="169"/>
      <c r="J52" s="32"/>
    </row>
    <row r="53" spans="1:10" x14ac:dyDescent="0.25">
      <c r="A53" s="160" t="s">
        <v>15</v>
      </c>
      <c r="B53" s="162"/>
      <c r="C53" s="162"/>
      <c r="D53" s="165"/>
      <c r="E53" s="165"/>
      <c r="F53" s="165"/>
      <c r="G53" s="165"/>
      <c r="H53" s="165"/>
      <c r="I53" s="166"/>
      <c r="J53" s="32"/>
    </row>
    <row r="54" spans="1:10" x14ac:dyDescent="0.25">
      <c r="A54" s="160" t="s">
        <v>15</v>
      </c>
      <c r="B54" s="162"/>
      <c r="C54" s="162"/>
      <c r="D54" s="165"/>
      <c r="E54" s="165"/>
      <c r="F54" s="165"/>
      <c r="G54" s="165"/>
      <c r="H54" s="165"/>
      <c r="I54" s="166"/>
      <c r="J54" s="32"/>
    </row>
    <row r="55" spans="1:10" x14ac:dyDescent="0.25">
      <c r="A55" s="160" t="s">
        <v>15</v>
      </c>
      <c r="B55" s="162"/>
      <c r="C55" s="162"/>
      <c r="D55" s="165"/>
      <c r="E55" s="165"/>
      <c r="F55" s="165"/>
      <c r="G55" s="165"/>
      <c r="H55" s="165"/>
      <c r="I55" s="166"/>
      <c r="J55" s="32"/>
    </row>
    <row r="56" spans="1:10" ht="3.75" customHeight="1" x14ac:dyDescent="0.25">
      <c r="A56" s="167"/>
      <c r="B56" s="161"/>
      <c r="C56" s="161"/>
      <c r="D56" s="161"/>
      <c r="E56" s="161"/>
      <c r="F56" s="161"/>
      <c r="G56" s="161"/>
      <c r="H56" s="161"/>
      <c r="I56" s="163"/>
      <c r="J56" s="32"/>
    </row>
    <row r="57" spans="1:10" s="1" customFormat="1" x14ac:dyDescent="0.25">
      <c r="A57" s="160" t="s">
        <v>36</v>
      </c>
      <c r="B57" s="161"/>
      <c r="C57" s="161"/>
      <c r="D57" s="161"/>
      <c r="E57" s="161"/>
      <c r="F57" s="161"/>
      <c r="G57" s="161"/>
      <c r="H57" s="161"/>
      <c r="I57" s="163"/>
      <c r="J57" s="40"/>
    </row>
    <row r="58" spans="1:10" s="1" customFormat="1" ht="15" customHeight="1" x14ac:dyDescent="0.25">
      <c r="A58" s="160" t="s">
        <v>264</v>
      </c>
      <c r="B58" s="161"/>
      <c r="C58" s="161"/>
      <c r="D58" s="161"/>
      <c r="E58" s="161"/>
      <c r="F58" s="25"/>
      <c r="G58" s="162"/>
      <c r="H58" s="161"/>
      <c r="I58" s="163"/>
      <c r="J58" s="40"/>
    </row>
    <row r="59" spans="1:10" s="1" customFormat="1" x14ac:dyDescent="0.25">
      <c r="A59" s="160" t="s">
        <v>16</v>
      </c>
      <c r="B59" s="161"/>
      <c r="C59" s="161"/>
      <c r="D59" s="161"/>
      <c r="E59" s="161"/>
      <c r="F59" s="25"/>
      <c r="G59" s="161"/>
      <c r="H59" s="161"/>
      <c r="I59" s="163"/>
      <c r="J59" s="40"/>
    </row>
    <row r="60" spans="1:10" ht="16.5" customHeight="1" x14ac:dyDescent="0.25">
      <c r="A60" s="255" t="s">
        <v>266</v>
      </c>
      <c r="B60" s="256"/>
      <c r="C60" s="256"/>
      <c r="D60" s="256"/>
      <c r="E60" s="256"/>
      <c r="F60" s="256"/>
      <c r="G60" s="256"/>
      <c r="H60" s="256"/>
      <c r="I60" s="257"/>
      <c r="J60" s="32"/>
    </row>
    <row r="61" spans="1:10" ht="11.25" customHeight="1" x14ac:dyDescent="0.25">
      <c r="A61" s="258"/>
      <c r="B61" s="256"/>
      <c r="C61" s="256"/>
      <c r="D61" s="256"/>
      <c r="E61" s="256"/>
      <c r="F61" s="256"/>
      <c r="G61" s="256"/>
      <c r="H61" s="256"/>
      <c r="I61" s="257"/>
      <c r="J61" s="32"/>
    </row>
    <row r="62" spans="1:10" s="2" customFormat="1" ht="22.5" customHeight="1" x14ac:dyDescent="0.25">
      <c r="A62" s="259" t="s">
        <v>18</v>
      </c>
      <c r="B62" s="234"/>
      <c r="C62" s="234"/>
      <c r="D62" s="260" t="s">
        <v>19</v>
      </c>
      <c r="E62" s="260"/>
      <c r="F62" s="260"/>
      <c r="G62" s="234" t="s">
        <v>17</v>
      </c>
      <c r="H62" s="277"/>
      <c r="I62" s="22" t="s">
        <v>20</v>
      </c>
      <c r="J62" s="41"/>
    </row>
    <row r="63" spans="1:10" x14ac:dyDescent="0.25">
      <c r="A63" s="245"/>
      <c r="B63" s="246"/>
      <c r="C63" s="246"/>
      <c r="D63" s="246"/>
      <c r="E63" s="246"/>
      <c r="F63" s="246"/>
      <c r="G63" s="246"/>
      <c r="H63" s="246"/>
      <c r="I63" s="26"/>
      <c r="J63" s="32"/>
    </row>
    <row r="64" spans="1:10" x14ac:dyDescent="0.25">
      <c r="A64" s="245"/>
      <c r="B64" s="246"/>
      <c r="C64" s="246"/>
      <c r="D64" s="246"/>
      <c r="E64" s="246"/>
      <c r="F64" s="246"/>
      <c r="G64" s="246"/>
      <c r="H64" s="246"/>
      <c r="I64" s="26"/>
      <c r="J64" s="32"/>
    </row>
    <row r="65" spans="1:14" s="1" customFormat="1" ht="24.75" customHeight="1" x14ac:dyDescent="0.2">
      <c r="A65" s="255" t="s">
        <v>272</v>
      </c>
      <c r="B65" s="162"/>
      <c r="C65" s="162"/>
      <c r="D65" s="162"/>
      <c r="E65" s="162"/>
      <c r="F65" s="162"/>
      <c r="G65" s="162"/>
      <c r="H65" s="162"/>
      <c r="I65" s="169"/>
      <c r="J65" s="40"/>
    </row>
    <row r="66" spans="1:14" s="2" customFormat="1" ht="15" customHeight="1" x14ac:dyDescent="0.2">
      <c r="A66" s="259" t="s">
        <v>22</v>
      </c>
      <c r="B66" s="234"/>
      <c r="C66" s="234"/>
      <c r="D66" s="234"/>
      <c r="E66" s="234" t="s">
        <v>23</v>
      </c>
      <c r="F66" s="234"/>
      <c r="G66" s="234"/>
      <c r="H66" s="234"/>
      <c r="I66" s="23" t="s">
        <v>21</v>
      </c>
      <c r="J66" s="41"/>
    </row>
    <row r="67" spans="1:14" x14ac:dyDescent="0.25">
      <c r="A67" s="235"/>
      <c r="B67" s="236"/>
      <c r="C67" s="236"/>
      <c r="D67" s="236"/>
      <c r="E67" s="236"/>
      <c r="F67" s="236"/>
      <c r="G67" s="236"/>
      <c r="H67" s="236"/>
      <c r="I67" s="26"/>
      <c r="J67" s="32"/>
    </row>
    <row r="68" spans="1:14" x14ac:dyDescent="0.25">
      <c r="A68" s="235"/>
      <c r="B68" s="236"/>
      <c r="C68" s="236"/>
      <c r="D68" s="236"/>
      <c r="E68" s="236"/>
      <c r="F68" s="236"/>
      <c r="G68" s="236"/>
      <c r="H68" s="236"/>
      <c r="I68" s="26"/>
      <c r="J68" s="32"/>
    </row>
    <row r="69" spans="1:14" s="4" customFormat="1" x14ac:dyDescent="0.25">
      <c r="A69" s="280"/>
      <c r="B69" s="281"/>
      <c r="C69" s="281"/>
      <c r="D69" s="281"/>
      <c r="E69" s="281"/>
      <c r="F69" s="281"/>
      <c r="G69" s="281"/>
      <c r="H69" s="281"/>
      <c r="I69" s="282"/>
      <c r="J69" s="40"/>
    </row>
    <row r="70" spans="1:14" s="1" customFormat="1" ht="18" customHeight="1" x14ac:dyDescent="0.2">
      <c r="A70" s="270" t="s">
        <v>24</v>
      </c>
      <c r="B70" s="271"/>
      <c r="C70" s="271"/>
      <c r="D70" s="271"/>
      <c r="E70" s="271"/>
      <c r="F70" s="271"/>
      <c r="G70" s="271"/>
      <c r="H70" s="271"/>
      <c r="I70" s="272"/>
      <c r="J70" s="40"/>
    </row>
    <row r="71" spans="1:14" s="1" customFormat="1" ht="122.25" customHeight="1" x14ac:dyDescent="0.2">
      <c r="A71" s="273" t="s">
        <v>329</v>
      </c>
      <c r="B71" s="274"/>
      <c r="C71" s="274"/>
      <c r="D71" s="274"/>
      <c r="E71" s="274"/>
      <c r="F71" s="274"/>
      <c r="G71" s="274"/>
      <c r="H71" s="274"/>
      <c r="I71" s="275"/>
      <c r="J71" s="42"/>
      <c r="N71" s="5"/>
    </row>
    <row r="72" spans="1:14" x14ac:dyDescent="0.25">
      <c r="A72" s="266" t="s">
        <v>220</v>
      </c>
      <c r="B72" s="267"/>
      <c r="C72" s="267"/>
      <c r="D72" s="267"/>
      <c r="E72" s="267"/>
      <c r="F72" s="267"/>
      <c r="G72" s="267"/>
      <c r="H72" s="267"/>
      <c r="I72" s="268"/>
      <c r="J72" s="32"/>
    </row>
    <row r="73" spans="1:14" s="1" customFormat="1" ht="11.25" x14ac:dyDescent="0.2">
      <c r="A73" s="269"/>
      <c r="B73" s="267"/>
      <c r="C73" s="267"/>
      <c r="D73" s="267"/>
      <c r="E73" s="267"/>
      <c r="F73" s="267"/>
      <c r="G73" s="267"/>
      <c r="H73" s="267"/>
      <c r="I73" s="268"/>
      <c r="J73" s="40"/>
    </row>
    <row r="74" spans="1:14" x14ac:dyDescent="0.25">
      <c r="A74" s="269"/>
      <c r="B74" s="267"/>
      <c r="C74" s="267"/>
      <c r="D74" s="267"/>
      <c r="E74" s="267"/>
      <c r="F74" s="267"/>
      <c r="G74" s="267"/>
      <c r="H74" s="267"/>
      <c r="I74" s="268"/>
      <c r="J74" s="32"/>
    </row>
    <row r="75" spans="1:14" x14ac:dyDescent="0.25">
      <c r="A75" s="269"/>
      <c r="B75" s="267"/>
      <c r="C75" s="267"/>
      <c r="D75" s="267"/>
      <c r="E75" s="267"/>
      <c r="F75" s="267"/>
      <c r="G75" s="267"/>
      <c r="H75" s="267"/>
      <c r="I75" s="268"/>
      <c r="J75" s="32"/>
    </row>
    <row r="76" spans="1:14" x14ac:dyDescent="0.25">
      <c r="A76" s="269"/>
      <c r="B76" s="267"/>
      <c r="C76" s="267"/>
      <c r="D76" s="267"/>
      <c r="E76" s="267"/>
      <c r="F76" s="267"/>
      <c r="G76" s="267"/>
      <c r="H76" s="267"/>
      <c r="I76" s="268"/>
      <c r="J76" s="32"/>
    </row>
    <row r="77" spans="1:14" s="2" customFormat="1" ht="11.25" customHeight="1" x14ac:dyDescent="0.2">
      <c r="A77" s="27" t="s">
        <v>54</v>
      </c>
      <c r="B77" s="28"/>
      <c r="C77" s="28"/>
      <c r="D77" s="28"/>
      <c r="E77" s="125"/>
      <c r="F77" s="125"/>
      <c r="G77" s="125"/>
      <c r="H77" s="125"/>
      <c r="I77" s="126"/>
      <c r="J77" s="41"/>
    </row>
    <row r="78" spans="1:14" x14ac:dyDescent="0.25">
      <c r="A78" s="262"/>
      <c r="B78" s="263"/>
      <c r="C78" s="263"/>
      <c r="D78" s="263"/>
      <c r="E78" s="263"/>
      <c r="F78" s="263"/>
      <c r="G78" s="263"/>
      <c r="H78" s="263"/>
      <c r="I78" s="264"/>
      <c r="J78" s="32"/>
    </row>
    <row r="79" spans="1:14" x14ac:dyDescent="0.25">
      <c r="A79" s="261"/>
      <c r="B79" s="261"/>
      <c r="C79" s="261"/>
      <c r="D79" s="261"/>
      <c r="E79" s="261"/>
      <c r="F79" s="261"/>
      <c r="G79" s="261"/>
      <c r="H79" s="261"/>
      <c r="I79" s="261"/>
      <c r="J79" s="32"/>
    </row>
  </sheetData>
  <sheetProtection password="FF3F" sheet="1" objects="1" scenarios="1" formatCells="0" formatColumns="0" formatRows="0" insertColumns="0" insertRows="0" deleteColumns="0" deleteRows="0"/>
  <protectedRanges>
    <protectedRange sqref="C33:I34" name="Oblast33_1"/>
    <protectedRange sqref="C38:E38" name="Oblast29_1"/>
    <protectedRange sqref="E39:I39" name="Oblast27_1"/>
    <protectedRange sqref="I42" name="Oblast25_1"/>
    <protectedRange sqref="C43:I43" name="Oblast23_1"/>
    <protectedRange sqref="F45:I45" name="Oblast15_1"/>
    <protectedRange sqref="B47:D47" name="Oblast13_1"/>
    <protectedRange sqref="E46:I47" name="Oblast12_1"/>
    <protectedRange sqref="B48:I48" name="Oblast14_1"/>
    <protectedRange sqref="A44:I44" name="Oblast16_1"/>
    <protectedRange sqref="B42:D42" name="Oblast24_1"/>
    <protectedRange sqref="A41:I41" name="Oblast26_1"/>
    <protectedRange sqref="B37:D37" name="Oblast28_1"/>
    <protectedRange sqref="B33" name="Oblast32_1"/>
    <protectedRange sqref="D53:I55" name="Oblast11"/>
    <protectedRange sqref="D53:I55" name="Oblast10"/>
  </protectedRanges>
  <mergeCells count="99">
    <mergeCell ref="A66:D66"/>
    <mergeCell ref="A57:I57"/>
    <mergeCell ref="A79:I79"/>
    <mergeCell ref="A78:I78"/>
    <mergeCell ref="A7:G7"/>
    <mergeCell ref="A72:I73"/>
    <mergeCell ref="A74:I76"/>
    <mergeCell ref="A70:I70"/>
    <mergeCell ref="A71:I71"/>
    <mergeCell ref="A28:H28"/>
    <mergeCell ref="A51:I51"/>
    <mergeCell ref="G62:H62"/>
    <mergeCell ref="A69:I69"/>
    <mergeCell ref="A68:D68"/>
    <mergeCell ref="E68:H68"/>
    <mergeCell ref="F42:H42"/>
    <mergeCell ref="A65:I65"/>
    <mergeCell ref="A60:I61"/>
    <mergeCell ref="A62:C62"/>
    <mergeCell ref="D62:F62"/>
    <mergeCell ref="A63:C63"/>
    <mergeCell ref="D63:F63"/>
    <mergeCell ref="G63:H63"/>
    <mergeCell ref="E66:H66"/>
    <mergeCell ref="A67:D67"/>
    <mergeCell ref="E67:H67"/>
    <mergeCell ref="A25:E25"/>
    <mergeCell ref="A27:I27"/>
    <mergeCell ref="A29:H29"/>
    <mergeCell ref="A30:H30"/>
    <mergeCell ref="A32:B32"/>
    <mergeCell ref="C38:E38"/>
    <mergeCell ref="A39:D39"/>
    <mergeCell ref="E39:I39"/>
    <mergeCell ref="A64:C64"/>
    <mergeCell ref="D64:F64"/>
    <mergeCell ref="G64:H64"/>
    <mergeCell ref="C32:I32"/>
    <mergeCell ref="C33:I34"/>
    <mergeCell ref="A11:B11"/>
    <mergeCell ref="C11:D11"/>
    <mergeCell ref="A1:I4"/>
    <mergeCell ref="A10:B10"/>
    <mergeCell ref="C10:I10"/>
    <mergeCell ref="E11:G11"/>
    <mergeCell ref="H11:I11"/>
    <mergeCell ref="A8:G8"/>
    <mergeCell ref="A5:I5"/>
    <mergeCell ref="A6:D6"/>
    <mergeCell ref="G6:I6"/>
    <mergeCell ref="A9:B9"/>
    <mergeCell ref="C9:I9"/>
    <mergeCell ref="E6:F6"/>
    <mergeCell ref="E46:I47"/>
    <mergeCell ref="B47:D47"/>
    <mergeCell ref="G12:I12"/>
    <mergeCell ref="B12:F12"/>
    <mergeCell ref="B13:H13"/>
    <mergeCell ref="A15:I15"/>
    <mergeCell ref="A26:E26"/>
    <mergeCell ref="A17:E17"/>
    <mergeCell ref="A18:I18"/>
    <mergeCell ref="A19:E19"/>
    <mergeCell ref="A20:E20"/>
    <mergeCell ref="A22:E22"/>
    <mergeCell ref="A23:E23"/>
    <mergeCell ref="A24:E24"/>
    <mergeCell ref="A21:E21"/>
    <mergeCell ref="A34:B34"/>
    <mergeCell ref="A58:E58"/>
    <mergeCell ref="A59:E59"/>
    <mergeCell ref="G58:I59"/>
    <mergeCell ref="A44:I44"/>
    <mergeCell ref="A55:C55"/>
    <mergeCell ref="D55:I55"/>
    <mergeCell ref="A56:I56"/>
    <mergeCell ref="A53:C53"/>
    <mergeCell ref="D53:I53"/>
    <mergeCell ref="A54:C54"/>
    <mergeCell ref="D54:I54"/>
    <mergeCell ref="B48:I48"/>
    <mergeCell ref="A52:I52"/>
    <mergeCell ref="A45:E45"/>
    <mergeCell ref="F45:I45"/>
    <mergeCell ref="A46:D46"/>
    <mergeCell ref="A35:E35"/>
    <mergeCell ref="F35:I35"/>
    <mergeCell ref="A40:I40"/>
    <mergeCell ref="A41:I41"/>
    <mergeCell ref="B42:D42"/>
    <mergeCell ref="I42:I43"/>
    <mergeCell ref="B37:D37"/>
    <mergeCell ref="A38:B38"/>
    <mergeCell ref="C43:H43"/>
    <mergeCell ref="B36:D36"/>
    <mergeCell ref="G36:I36"/>
    <mergeCell ref="E37:I37"/>
    <mergeCell ref="F38:I38"/>
    <mergeCell ref="A43:B43"/>
  </mergeCells>
  <dataValidations count="6">
    <dataValidation type="list" allowBlank="1" showInputMessage="1" showErrorMessage="1" sqref="B42:D42">
      <formula1>Okres</formula1>
    </dataValidation>
    <dataValidation type="list" allowBlank="1" showInputMessage="1" showErrorMessage="1" sqref="B36:D36">
      <formula1>Zisk</formula1>
    </dataValidation>
    <dataValidation type="list" allowBlank="1" showInputMessage="1" showErrorMessage="1" sqref="G36:I36">
      <formula1>Nezisk</formula1>
    </dataValidation>
    <dataValidation type="list" allowBlank="1" showInputMessage="1" showErrorMessage="1" sqref="F42:H42">
      <formula1>Kraj</formula1>
    </dataValidation>
    <dataValidation type="list" allowBlank="1" showInputMessage="1" showErrorMessage="1" sqref="G6:I6">
      <formula1>Literatura_okruhy</formula1>
    </dataValidation>
    <dataValidation type="list" allowBlank="1" showInputMessage="1" showErrorMessage="1" sqref="B33">
      <formula1>DPH</formula1>
    </dataValidation>
  </dataValidations>
  <pageMargins left="0.7" right="0.7" top="0.78740157499999996" bottom="0.78740157499999996" header="0.3" footer="0.3"/>
  <pageSetup paperSize="9" orientation="portrait" r:id="rId1"/>
  <headerFooter>
    <oddHeader>&amp;L&amp;10Dotace MK 2016_KNIHY
Žádost o dotaci&amp;R&amp;10Evidenční číslo projektu (vyplní MK) :   .......................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14" zoomScaleNormal="100" workbookViewId="0">
      <selection activeCell="Q21" sqref="Q21"/>
    </sheetView>
  </sheetViews>
  <sheetFormatPr defaultRowHeight="15" x14ac:dyDescent="0.25"/>
  <cols>
    <col min="1" max="1" width="9.140625" customWidth="1"/>
    <col min="2" max="2" width="10" customWidth="1"/>
    <col min="3" max="3" width="9" customWidth="1"/>
    <col min="4" max="4" width="11.42578125" customWidth="1"/>
    <col min="5" max="5" width="9.7109375" customWidth="1"/>
    <col min="6" max="6" width="9.28515625" bestFit="1" customWidth="1"/>
    <col min="7" max="7" width="10.28515625" customWidth="1"/>
    <col min="8" max="8" width="9.140625" customWidth="1"/>
    <col min="9" max="9" width="7.42578125" customWidth="1"/>
    <col min="10" max="11" width="1.140625" customWidth="1"/>
  </cols>
  <sheetData>
    <row r="1" spans="1:19" ht="4.5" customHeight="1" thickBot="1" x14ac:dyDescent="0.3">
      <c r="A1" s="316"/>
      <c r="B1" s="317"/>
      <c r="C1" s="318"/>
      <c r="D1" s="318"/>
      <c r="E1" s="318"/>
      <c r="F1" s="318"/>
      <c r="G1" s="318"/>
      <c r="H1" s="318"/>
      <c r="I1" s="318"/>
      <c r="J1" s="32"/>
    </row>
    <row r="2" spans="1:19" ht="32.25" customHeight="1" thickBot="1" x14ac:dyDescent="0.3">
      <c r="A2" s="327" t="s">
        <v>47</v>
      </c>
      <c r="B2" s="328"/>
      <c r="C2" s="329"/>
      <c r="D2" s="330"/>
      <c r="E2" s="330"/>
      <c r="F2" s="330"/>
      <c r="G2" s="330"/>
      <c r="H2" s="330"/>
      <c r="I2" s="331"/>
      <c r="J2" s="32"/>
    </row>
    <row r="3" spans="1:19" ht="14.25" customHeight="1" x14ac:dyDescent="0.25">
      <c r="A3" s="310" t="s">
        <v>287</v>
      </c>
      <c r="B3" s="265"/>
      <c r="C3" s="265"/>
      <c r="D3" s="265"/>
      <c r="E3" s="265"/>
      <c r="F3" s="265"/>
      <c r="G3" s="265"/>
      <c r="H3" s="265"/>
      <c r="I3" s="311"/>
      <c r="J3" s="32"/>
      <c r="K3" s="3"/>
      <c r="L3" s="3"/>
      <c r="M3" s="3"/>
      <c r="N3" s="3"/>
      <c r="O3" s="3"/>
      <c r="P3" s="3"/>
      <c r="Q3" s="3"/>
      <c r="R3" s="3"/>
      <c r="S3" s="3"/>
    </row>
    <row r="4" spans="1:19" ht="3.75" customHeight="1" x14ac:dyDescent="0.25">
      <c r="A4" s="315"/>
      <c r="B4" s="153"/>
      <c r="C4" s="153"/>
      <c r="D4" s="153"/>
      <c r="E4" s="153"/>
      <c r="F4" s="153"/>
      <c r="G4" s="153"/>
      <c r="H4" s="153"/>
      <c r="I4" s="154"/>
      <c r="J4" s="32"/>
      <c r="K4" s="3"/>
      <c r="L4" s="3"/>
      <c r="M4" s="3"/>
      <c r="N4" s="3"/>
      <c r="O4" s="3"/>
      <c r="P4" s="3"/>
      <c r="Q4" s="3"/>
      <c r="R4" s="3"/>
      <c r="S4" s="3"/>
    </row>
    <row r="5" spans="1:19" ht="15" customHeight="1" x14ac:dyDescent="0.25">
      <c r="A5" s="127" t="s">
        <v>296</v>
      </c>
      <c r="B5" s="153"/>
      <c r="C5" s="288"/>
      <c r="D5" s="25"/>
      <c r="E5" s="309" t="s">
        <v>277</v>
      </c>
      <c r="F5" s="128"/>
      <c r="G5" s="298"/>
      <c r="H5" s="25"/>
      <c r="I5" s="37"/>
      <c r="J5" s="32"/>
      <c r="K5" s="3"/>
      <c r="L5" s="3"/>
      <c r="M5" s="3"/>
      <c r="N5" s="3"/>
      <c r="O5" s="3"/>
      <c r="P5" s="3"/>
      <c r="Q5" s="3"/>
      <c r="R5" s="3"/>
      <c r="S5" s="3"/>
    </row>
    <row r="6" spans="1:19" ht="15" customHeight="1" x14ac:dyDescent="0.25">
      <c r="A6" s="127" t="s">
        <v>274</v>
      </c>
      <c r="B6" s="295"/>
      <c r="C6" s="308"/>
      <c r="D6" s="25"/>
      <c r="E6" s="309" t="s">
        <v>273</v>
      </c>
      <c r="F6" s="128"/>
      <c r="G6" s="298"/>
      <c r="H6" s="25"/>
      <c r="I6" s="37"/>
      <c r="J6" s="32"/>
      <c r="K6" s="3"/>
      <c r="L6" s="3"/>
      <c r="M6" s="3"/>
      <c r="N6" s="3"/>
      <c r="O6" s="3"/>
      <c r="P6" s="3"/>
      <c r="Q6" s="3"/>
      <c r="R6" s="3"/>
      <c r="S6" s="3"/>
    </row>
    <row r="7" spans="1:19" s="3" customFormat="1" x14ac:dyDescent="0.25">
      <c r="A7" s="207" t="s">
        <v>28</v>
      </c>
      <c r="B7" s="208"/>
      <c r="C7" s="208"/>
      <c r="D7" s="208"/>
      <c r="E7" s="208"/>
      <c r="F7" s="128" t="s">
        <v>255</v>
      </c>
      <c r="G7" s="128"/>
      <c r="H7" s="141"/>
      <c r="I7" s="240"/>
      <c r="J7" s="39"/>
    </row>
    <row r="8" spans="1:19" x14ac:dyDescent="0.25">
      <c r="A8" s="127" t="s">
        <v>257</v>
      </c>
      <c r="B8" s="128"/>
      <c r="C8" s="128"/>
      <c r="D8" s="119"/>
      <c r="E8" s="91"/>
      <c r="F8" s="128" t="s">
        <v>256</v>
      </c>
      <c r="G8" s="128"/>
      <c r="H8" s="141"/>
      <c r="I8" s="240"/>
      <c r="J8" s="32"/>
    </row>
    <row r="9" spans="1:19" x14ac:dyDescent="0.25">
      <c r="A9" s="127" t="s">
        <v>27</v>
      </c>
      <c r="B9" s="128"/>
      <c r="C9" s="128"/>
      <c r="D9" s="67"/>
      <c r="E9" s="19"/>
      <c r="F9" s="128" t="s">
        <v>25</v>
      </c>
      <c r="G9" s="128"/>
      <c r="H9" s="141"/>
      <c r="I9" s="240"/>
      <c r="J9" s="32"/>
    </row>
    <row r="10" spans="1:19" x14ac:dyDescent="0.25">
      <c r="A10" s="127"/>
      <c r="B10" s="153"/>
      <c r="C10" s="153"/>
      <c r="D10" s="153"/>
      <c r="E10" s="153"/>
      <c r="F10" s="128" t="s">
        <v>26</v>
      </c>
      <c r="G10" s="128"/>
      <c r="H10" s="325"/>
      <c r="I10" s="326"/>
      <c r="J10" s="32"/>
    </row>
    <row r="11" spans="1:19" ht="19.5" customHeight="1" x14ac:dyDescent="0.25">
      <c r="A11" s="322" t="s">
        <v>29</v>
      </c>
      <c r="B11" s="323"/>
      <c r="C11" s="324"/>
      <c r="D11" s="142"/>
      <c r="E11" s="142"/>
      <c r="F11" s="142"/>
      <c r="G11" s="142"/>
      <c r="H11" s="142"/>
      <c r="I11" s="240"/>
      <c r="J11" s="32"/>
    </row>
    <row r="12" spans="1:19" ht="3.75" customHeight="1" thickBot="1" x14ac:dyDescent="0.3">
      <c r="A12" s="319"/>
      <c r="B12" s="320"/>
      <c r="C12" s="320"/>
      <c r="D12" s="320"/>
      <c r="E12" s="320"/>
      <c r="F12" s="320"/>
      <c r="G12" s="320"/>
      <c r="H12" s="320"/>
      <c r="I12" s="321"/>
      <c r="J12" s="32"/>
    </row>
    <row r="13" spans="1:19" ht="27" customHeight="1" x14ac:dyDescent="0.25">
      <c r="A13" s="289" t="s">
        <v>283</v>
      </c>
      <c r="B13" s="290"/>
      <c r="C13" s="290"/>
      <c r="D13" s="290"/>
      <c r="E13" s="290"/>
      <c r="F13" s="68"/>
      <c r="G13" s="68">
        <v>2015</v>
      </c>
      <c r="H13" s="333"/>
      <c r="I13" s="334"/>
      <c r="J13" s="32"/>
    </row>
    <row r="14" spans="1:19" ht="14.25" customHeight="1" x14ac:dyDescent="0.25">
      <c r="A14" s="127" t="s">
        <v>30</v>
      </c>
      <c r="B14" s="128"/>
      <c r="C14" s="128"/>
      <c r="D14" s="128"/>
      <c r="E14" s="128"/>
      <c r="F14" s="288"/>
      <c r="G14" s="48"/>
      <c r="H14" s="309" t="s">
        <v>40</v>
      </c>
      <c r="I14" s="154"/>
      <c r="J14" s="32"/>
    </row>
    <row r="15" spans="1:19" ht="14.25" customHeight="1" x14ac:dyDescent="0.25">
      <c r="A15" s="127" t="s">
        <v>31</v>
      </c>
      <c r="B15" s="128"/>
      <c r="C15" s="128"/>
      <c r="D15" s="128"/>
      <c r="E15" s="128"/>
      <c r="F15" s="288"/>
      <c r="G15" s="48"/>
      <c r="H15" s="309" t="s">
        <v>40</v>
      </c>
      <c r="I15" s="154"/>
      <c r="J15" s="32"/>
    </row>
    <row r="16" spans="1:19" ht="14.25" customHeight="1" x14ac:dyDescent="0.25">
      <c r="A16" s="127" t="s">
        <v>32</v>
      </c>
      <c r="B16" s="128"/>
      <c r="C16" s="128"/>
      <c r="D16" s="128"/>
      <c r="E16" s="128"/>
      <c r="F16" s="288"/>
      <c r="G16" s="48"/>
      <c r="H16" s="309" t="s">
        <v>40</v>
      </c>
      <c r="I16" s="154"/>
      <c r="J16" s="32"/>
      <c r="O16" s="8"/>
    </row>
    <row r="17" spans="1:15" ht="14.25" customHeight="1" x14ac:dyDescent="0.25">
      <c r="A17" s="127" t="s">
        <v>290</v>
      </c>
      <c r="B17" s="128"/>
      <c r="C17" s="128"/>
      <c r="D17" s="128"/>
      <c r="E17" s="128"/>
      <c r="F17" s="288"/>
      <c r="G17" s="48"/>
      <c r="H17" s="309" t="s">
        <v>40</v>
      </c>
      <c r="I17" s="154"/>
      <c r="J17" s="32"/>
      <c r="O17" s="8"/>
    </row>
    <row r="18" spans="1:15" ht="14.25" customHeight="1" x14ac:dyDescent="0.25">
      <c r="A18" s="127" t="s">
        <v>37</v>
      </c>
      <c r="B18" s="128"/>
      <c r="C18" s="128"/>
      <c r="D18" s="128"/>
      <c r="E18" s="128"/>
      <c r="F18" s="288"/>
      <c r="G18" s="48"/>
      <c r="H18" s="309" t="s">
        <v>40</v>
      </c>
      <c r="I18" s="154"/>
      <c r="J18" s="32"/>
      <c r="O18" s="8"/>
    </row>
    <row r="19" spans="1:15" ht="14.25" customHeight="1" x14ac:dyDescent="0.25">
      <c r="A19" s="127" t="s">
        <v>292</v>
      </c>
      <c r="B19" s="128"/>
      <c r="C19" s="128"/>
      <c r="D19" s="128"/>
      <c r="E19" s="128"/>
      <c r="F19" s="288"/>
      <c r="G19" s="48"/>
      <c r="H19" s="309" t="s">
        <v>40</v>
      </c>
      <c r="I19" s="154"/>
      <c r="J19" s="32"/>
    </row>
    <row r="20" spans="1:15" ht="14.25" customHeight="1" x14ac:dyDescent="0.25">
      <c r="A20" s="127" t="s">
        <v>293</v>
      </c>
      <c r="B20" s="128"/>
      <c r="C20" s="128"/>
      <c r="D20" s="128"/>
      <c r="E20" s="128"/>
      <c r="F20" s="288"/>
      <c r="G20" s="48"/>
      <c r="H20" s="309" t="s">
        <v>40</v>
      </c>
      <c r="I20" s="154"/>
      <c r="J20" s="32"/>
    </row>
    <row r="21" spans="1:15" ht="14.25" customHeight="1" x14ac:dyDescent="0.25">
      <c r="A21" s="127" t="s">
        <v>5</v>
      </c>
      <c r="B21" s="128"/>
      <c r="C21" s="128"/>
      <c r="D21" s="128"/>
      <c r="E21" s="128"/>
      <c r="F21" s="288"/>
      <c r="G21" s="48"/>
      <c r="H21" s="309" t="s">
        <v>40</v>
      </c>
      <c r="I21" s="154"/>
      <c r="J21" s="32"/>
    </row>
    <row r="22" spans="1:15" ht="14.25" customHeight="1" x14ac:dyDescent="0.25">
      <c r="A22" s="207" t="s">
        <v>38</v>
      </c>
      <c r="B22" s="208"/>
      <c r="C22" s="208"/>
      <c r="D22" s="208"/>
      <c r="E22" s="208"/>
      <c r="F22" s="153"/>
      <c r="G22" s="61">
        <f>SUM(G14:G21)</f>
        <v>0</v>
      </c>
      <c r="H22" s="128" t="s">
        <v>40</v>
      </c>
      <c r="I22" s="154"/>
      <c r="J22" s="32"/>
    </row>
    <row r="23" spans="1:15" s="6" customFormat="1" ht="14.25" customHeight="1" x14ac:dyDescent="0.25">
      <c r="A23" s="127" t="s">
        <v>267</v>
      </c>
      <c r="B23" s="128"/>
      <c r="C23" s="128"/>
      <c r="D23" s="128"/>
      <c r="E23" s="128"/>
      <c r="F23" s="332"/>
      <c r="G23" s="49"/>
      <c r="H23" s="128" t="s">
        <v>40</v>
      </c>
      <c r="I23" s="154"/>
      <c r="J23" s="33"/>
    </row>
    <row r="24" spans="1:15" s="6" customFormat="1" ht="14.25" customHeight="1" x14ac:dyDescent="0.25">
      <c r="A24" s="112" t="s">
        <v>318</v>
      </c>
      <c r="B24" s="113"/>
      <c r="C24" s="113"/>
      <c r="D24" s="113"/>
      <c r="E24" s="113"/>
      <c r="F24" s="114"/>
      <c r="G24" s="49"/>
      <c r="H24" s="113" t="s">
        <v>40</v>
      </c>
      <c r="I24" s="115"/>
      <c r="J24" s="33"/>
    </row>
    <row r="25" spans="1:15" ht="14.25" customHeight="1" thickBot="1" x14ac:dyDescent="0.3">
      <c r="A25" s="207" t="s">
        <v>250</v>
      </c>
      <c r="B25" s="208"/>
      <c r="C25" s="208"/>
      <c r="D25" s="208"/>
      <c r="E25" s="208"/>
      <c r="F25" s="128"/>
      <c r="G25" s="120">
        <f>SUM(G22:G24)</f>
        <v>0</v>
      </c>
      <c r="H25" s="127" t="s">
        <v>40</v>
      </c>
      <c r="I25" s="154"/>
      <c r="J25" s="32"/>
    </row>
    <row r="26" spans="1:15" ht="14.25" customHeight="1" x14ac:dyDescent="0.25">
      <c r="A26" s="294" t="s">
        <v>169</v>
      </c>
      <c r="B26" s="295"/>
      <c r="C26" s="295"/>
      <c r="D26" s="295"/>
      <c r="E26" s="295"/>
      <c r="F26" s="295"/>
      <c r="G26" s="62">
        <f>SUM(G25*0.5)</f>
        <v>0</v>
      </c>
      <c r="H26" s="309" t="s">
        <v>40</v>
      </c>
      <c r="I26" s="154"/>
      <c r="J26" s="32"/>
    </row>
    <row r="27" spans="1:15" ht="14.25" customHeight="1" x14ac:dyDescent="0.25">
      <c r="A27" s="127" t="s">
        <v>39</v>
      </c>
      <c r="B27" s="128"/>
      <c r="C27" s="298"/>
      <c r="D27" s="94" t="e">
        <f>SUM(G25/H7)</f>
        <v>#DIV/0!</v>
      </c>
      <c r="E27" s="128" t="s">
        <v>40</v>
      </c>
      <c r="F27" s="128"/>
      <c r="G27" s="128"/>
      <c r="H27" s="128"/>
      <c r="I27" s="129"/>
      <c r="J27" s="32"/>
    </row>
    <row r="28" spans="1:15" ht="14.25" customHeight="1" x14ac:dyDescent="0.25">
      <c r="A28" s="158" t="s">
        <v>333</v>
      </c>
      <c r="B28" s="241"/>
      <c r="C28" s="241"/>
      <c r="D28" s="66"/>
      <c r="E28" s="296" t="s">
        <v>330</v>
      </c>
      <c r="F28" s="241"/>
      <c r="G28" s="241"/>
      <c r="H28" s="30"/>
      <c r="I28" s="92" t="s">
        <v>40</v>
      </c>
      <c r="J28" s="32"/>
    </row>
    <row r="29" spans="1:15" ht="24.75" customHeight="1" x14ac:dyDescent="0.25">
      <c r="A29" s="312" t="s">
        <v>298</v>
      </c>
      <c r="B29" s="313"/>
      <c r="C29" s="313"/>
      <c r="D29" s="313"/>
      <c r="E29" s="313"/>
      <c r="F29" s="313"/>
      <c r="G29" s="313"/>
      <c r="H29" s="313"/>
      <c r="I29" s="314"/>
      <c r="J29" s="32"/>
    </row>
    <row r="30" spans="1:15" x14ac:dyDescent="0.25">
      <c r="A30" s="127" t="s">
        <v>299</v>
      </c>
      <c r="B30" s="128"/>
      <c r="C30" s="128"/>
      <c r="D30" s="128"/>
      <c r="E30" s="128"/>
      <c r="F30" s="128"/>
      <c r="G30" s="128"/>
      <c r="H30" s="265"/>
      <c r="I30" s="311"/>
      <c r="J30" s="32"/>
    </row>
    <row r="31" spans="1:15" ht="12" customHeight="1" x14ac:dyDescent="0.25">
      <c r="A31" s="160" t="s">
        <v>300</v>
      </c>
      <c r="B31" s="153"/>
      <c r="C31" s="153"/>
      <c r="D31" s="153"/>
      <c r="E31" s="153"/>
      <c r="F31" s="153"/>
      <c r="G31" s="153"/>
      <c r="H31" s="153"/>
      <c r="I31" s="154"/>
      <c r="J31" s="32"/>
    </row>
    <row r="32" spans="1:15" ht="13.5" customHeight="1" x14ac:dyDescent="0.25">
      <c r="A32" s="164" t="s">
        <v>305</v>
      </c>
      <c r="B32" s="302"/>
      <c r="C32" s="303"/>
      <c r="D32" s="95">
        <f>SUM(H7*0.25)*D5</f>
        <v>0</v>
      </c>
      <c r="E32" s="304" t="s">
        <v>307</v>
      </c>
      <c r="F32" s="302"/>
      <c r="G32" s="303"/>
      <c r="H32" s="46">
        <f>SUM(H7*0.5)*H5</f>
        <v>0</v>
      </c>
      <c r="I32" s="44"/>
      <c r="J32" s="32"/>
    </row>
    <row r="33" spans="1:10" ht="13.5" customHeight="1" x14ac:dyDescent="0.25">
      <c r="A33" s="199" t="s">
        <v>306</v>
      </c>
      <c r="B33" s="292"/>
      <c r="C33" s="293"/>
      <c r="D33" s="46">
        <f>SUM(H7*0.4)*D6</f>
        <v>0</v>
      </c>
      <c r="E33" s="291" t="s">
        <v>316</v>
      </c>
      <c r="F33" s="292"/>
      <c r="G33" s="293"/>
      <c r="H33" s="46">
        <f>SUM(H7*0.5)*H6</f>
        <v>0</v>
      </c>
      <c r="I33" s="45"/>
      <c r="J33" s="32"/>
    </row>
    <row r="34" spans="1:10" ht="19.5" customHeight="1" x14ac:dyDescent="0.25">
      <c r="A34" s="299" t="s">
        <v>268</v>
      </c>
      <c r="B34" s="300"/>
      <c r="C34" s="300"/>
      <c r="D34" s="300"/>
      <c r="E34" s="300"/>
      <c r="F34" s="300"/>
      <c r="G34" s="300"/>
      <c r="H34" s="300"/>
      <c r="I34" s="301"/>
      <c r="J34" s="32"/>
    </row>
    <row r="35" spans="1:10" ht="3.75" customHeight="1" thickBot="1" x14ac:dyDescent="0.3">
      <c r="A35" s="297"/>
      <c r="B35" s="261"/>
      <c r="C35" s="261"/>
      <c r="D35" s="261"/>
      <c r="E35" s="261"/>
      <c r="F35" s="261"/>
      <c r="G35" s="261"/>
      <c r="H35" s="261"/>
      <c r="I35" s="261"/>
      <c r="J35" s="32"/>
    </row>
    <row r="36" spans="1:10" ht="15.75" customHeight="1" x14ac:dyDescent="0.25">
      <c r="A36" s="286" t="s">
        <v>282</v>
      </c>
      <c r="B36" s="287"/>
      <c r="C36" s="222"/>
      <c r="D36" s="222"/>
      <c r="E36" s="222"/>
      <c r="F36" s="84" t="s">
        <v>246</v>
      </c>
      <c r="G36" s="84" t="s">
        <v>247</v>
      </c>
      <c r="H36" s="84" t="s">
        <v>248</v>
      </c>
      <c r="I36" s="85" t="s">
        <v>249</v>
      </c>
      <c r="J36" s="32"/>
    </row>
    <row r="37" spans="1:10" x14ac:dyDescent="0.25">
      <c r="A37" s="294" t="s">
        <v>262</v>
      </c>
      <c r="B37" s="265"/>
      <c r="C37" s="265"/>
      <c r="D37" s="265"/>
      <c r="E37" s="265"/>
      <c r="F37" s="47">
        <f>H28*(1-D28/100)*D32/1.1</f>
        <v>0</v>
      </c>
      <c r="G37" s="47">
        <f>H28*(1-D28/100)*H32/1.1</f>
        <v>0</v>
      </c>
      <c r="H37" s="47">
        <f>H28*(1-D28/100)*D33/1.1</f>
        <v>0</v>
      </c>
      <c r="I37" s="53">
        <f>H28*(1-D28/100)*H33/1.1</f>
        <v>0</v>
      </c>
      <c r="J37" s="32"/>
    </row>
    <row r="38" spans="1:10" ht="5.25" customHeight="1" x14ac:dyDescent="0.25">
      <c r="A38" s="93"/>
      <c r="B38" s="91"/>
      <c r="C38" s="91"/>
      <c r="D38" s="91"/>
      <c r="E38" s="91"/>
      <c r="F38" s="56"/>
      <c r="G38" s="56"/>
      <c r="H38" s="56"/>
      <c r="I38" s="96"/>
      <c r="J38" s="32"/>
    </row>
    <row r="39" spans="1:10" x14ac:dyDescent="0.25">
      <c r="A39" s="127" t="s">
        <v>258</v>
      </c>
      <c r="B39" s="153"/>
      <c r="C39" s="153"/>
      <c r="D39" s="153"/>
      <c r="E39" s="288"/>
      <c r="F39" s="61">
        <f>SUM(G25-F37)*D5</f>
        <v>0</v>
      </c>
      <c r="G39" s="61">
        <f>SUM(G25-G37)*H5</f>
        <v>0</v>
      </c>
      <c r="H39" s="61">
        <f>SUM(G25-H37)*D6</f>
        <v>0</v>
      </c>
      <c r="I39" s="63">
        <f>SUM(G25-I37)*H6</f>
        <v>0</v>
      </c>
      <c r="J39" s="32"/>
    </row>
    <row r="40" spans="1:10" ht="15.75" thickBot="1" x14ac:dyDescent="0.3">
      <c r="A40" s="127" t="s">
        <v>301</v>
      </c>
      <c r="B40" s="153"/>
      <c r="C40" s="153"/>
      <c r="D40" s="153"/>
      <c r="E40" s="153"/>
      <c r="F40" s="153"/>
      <c r="G40" s="153"/>
      <c r="H40" s="153"/>
      <c r="I40" s="154"/>
      <c r="J40" s="32"/>
    </row>
    <row r="41" spans="1:10" ht="14.25" customHeight="1" thickBot="1" x14ac:dyDescent="0.3">
      <c r="A41" s="127"/>
      <c r="B41" s="153"/>
      <c r="C41" s="153"/>
      <c r="D41" s="153"/>
      <c r="E41" s="153"/>
      <c r="F41" s="154"/>
      <c r="G41" s="97"/>
      <c r="H41" s="127" t="s">
        <v>40</v>
      </c>
      <c r="I41" s="154"/>
      <c r="J41" s="32"/>
    </row>
    <row r="42" spans="1:10" ht="3.75" customHeight="1" x14ac:dyDescent="0.25">
      <c r="A42" s="127"/>
      <c r="B42" s="153"/>
      <c r="C42" s="153"/>
      <c r="D42" s="153"/>
      <c r="E42" s="153"/>
      <c r="F42" s="153"/>
      <c r="G42" s="153"/>
      <c r="H42" s="153"/>
      <c r="I42" s="154"/>
      <c r="J42" s="32"/>
    </row>
    <row r="43" spans="1:10" x14ac:dyDescent="0.25">
      <c r="A43" s="335" t="s">
        <v>304</v>
      </c>
      <c r="B43" s="153"/>
      <c r="C43" s="153"/>
      <c r="D43" s="336"/>
      <c r="E43" s="106" t="s">
        <v>42</v>
      </c>
      <c r="F43" s="106"/>
      <c r="G43" s="49"/>
      <c r="H43" s="309" t="s">
        <v>40</v>
      </c>
      <c r="I43" s="154"/>
      <c r="J43" s="32"/>
    </row>
    <row r="44" spans="1:10" ht="13.5" customHeight="1" x14ac:dyDescent="0.25">
      <c r="A44" s="127" t="s">
        <v>41</v>
      </c>
      <c r="B44" s="128"/>
      <c r="C44" s="128"/>
      <c r="D44" s="128"/>
      <c r="E44" s="128"/>
      <c r="F44" s="288"/>
      <c r="G44" s="48"/>
      <c r="H44" s="309" t="s">
        <v>40</v>
      </c>
      <c r="I44" s="154"/>
      <c r="J44" s="32"/>
    </row>
    <row r="45" spans="1:10" ht="13.5" customHeight="1" x14ac:dyDescent="0.25">
      <c r="A45" s="127" t="s">
        <v>43</v>
      </c>
      <c r="B45" s="128"/>
      <c r="C45" s="128"/>
      <c r="D45" s="128"/>
      <c r="E45" s="128"/>
      <c r="F45" s="308"/>
      <c r="G45" s="48"/>
      <c r="H45" s="309" t="s">
        <v>40</v>
      </c>
      <c r="I45" s="154"/>
      <c r="J45" s="32"/>
    </row>
    <row r="46" spans="1:10" ht="13.5" customHeight="1" x14ac:dyDescent="0.25">
      <c r="A46" s="127" t="s">
        <v>44</v>
      </c>
      <c r="B46" s="128"/>
      <c r="C46" s="128"/>
      <c r="D46" s="128"/>
      <c r="E46" s="128"/>
      <c r="F46" s="308"/>
      <c r="G46" s="48"/>
      <c r="H46" s="309" t="s">
        <v>40</v>
      </c>
      <c r="I46" s="154"/>
      <c r="J46" s="32"/>
    </row>
    <row r="47" spans="1:10" ht="13.5" customHeight="1" x14ac:dyDescent="0.25">
      <c r="A47" s="127" t="s">
        <v>45</v>
      </c>
      <c r="B47" s="128"/>
      <c r="C47" s="128"/>
      <c r="D47" s="128"/>
      <c r="E47" s="128"/>
      <c r="F47" s="308"/>
      <c r="G47" s="49"/>
      <c r="H47" s="309" t="s">
        <v>40</v>
      </c>
      <c r="I47" s="154"/>
      <c r="J47" s="32"/>
    </row>
    <row r="48" spans="1:10" ht="13.5" customHeight="1" x14ac:dyDescent="0.25">
      <c r="A48" s="127" t="s">
        <v>302</v>
      </c>
      <c r="B48" s="128"/>
      <c r="C48" s="128"/>
      <c r="D48" s="128"/>
      <c r="E48" s="128"/>
      <c r="F48" s="308"/>
      <c r="G48" s="48"/>
      <c r="H48" s="309" t="s">
        <v>40</v>
      </c>
      <c r="I48" s="154"/>
      <c r="J48" s="32"/>
    </row>
    <row r="49" spans="1:10" ht="13.5" customHeight="1" x14ac:dyDescent="0.25">
      <c r="A49" s="127" t="s">
        <v>303</v>
      </c>
      <c r="B49" s="128"/>
      <c r="C49" s="128"/>
      <c r="D49" s="128"/>
      <c r="E49" s="128"/>
      <c r="F49" s="308"/>
      <c r="G49" s="48"/>
      <c r="H49" s="337" t="s">
        <v>40</v>
      </c>
      <c r="I49" s="157"/>
      <c r="J49" s="32"/>
    </row>
    <row r="50" spans="1:10" ht="13.5" customHeight="1" x14ac:dyDescent="0.25">
      <c r="A50" s="207" t="s">
        <v>259</v>
      </c>
      <c r="B50" s="128"/>
      <c r="C50" s="128"/>
      <c r="D50" s="128"/>
      <c r="E50" s="128"/>
      <c r="F50" s="77">
        <f>SUM(F37,G41,G43:G49)*D5</f>
        <v>0</v>
      </c>
      <c r="G50" s="77">
        <f>SUM(G37,G41,G43:G49)*H5</f>
        <v>0</v>
      </c>
      <c r="H50" s="78">
        <f>SUM(H37,G41,G43:G49)*D6</f>
        <v>0</v>
      </c>
      <c r="I50" s="79">
        <f>SUM(I37,G41,G43:G49)*H6</f>
        <v>0</v>
      </c>
      <c r="J50" s="32"/>
    </row>
    <row r="51" spans="1:10" ht="22.5" customHeight="1" x14ac:dyDescent="0.25">
      <c r="A51" s="305" t="s">
        <v>281</v>
      </c>
      <c r="B51" s="306"/>
      <c r="C51" s="306"/>
      <c r="D51" s="306"/>
      <c r="E51" s="306"/>
      <c r="F51" s="306"/>
      <c r="G51" s="306"/>
      <c r="H51" s="306"/>
      <c r="I51" s="307"/>
      <c r="J51" s="32"/>
    </row>
    <row r="52" spans="1:10" ht="6.7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</row>
  </sheetData>
  <sheetProtection password="FF3F" sheet="1" objects="1" scenarios="1" formatCells="0" formatColumns="0" formatRows="0" insertColumns="0" insertRows="0" deleteColumns="0" deleteRows="0"/>
  <mergeCells count="86">
    <mergeCell ref="A43:D43"/>
    <mergeCell ref="H46:I46"/>
    <mergeCell ref="H47:I47"/>
    <mergeCell ref="H48:I48"/>
    <mergeCell ref="H49:I49"/>
    <mergeCell ref="H44:I44"/>
    <mergeCell ref="H45:I45"/>
    <mergeCell ref="A41:F41"/>
    <mergeCell ref="H41:I41"/>
    <mergeCell ref="A14:F14"/>
    <mergeCell ref="A10:E10"/>
    <mergeCell ref="A31:I31"/>
    <mergeCell ref="A23:F23"/>
    <mergeCell ref="A22:F22"/>
    <mergeCell ref="A21:F21"/>
    <mergeCell ref="A20:F20"/>
    <mergeCell ref="H13:I13"/>
    <mergeCell ref="H14:I14"/>
    <mergeCell ref="H15:I15"/>
    <mergeCell ref="H16:I16"/>
    <mergeCell ref="H17:I17"/>
    <mergeCell ref="H18:I18"/>
    <mergeCell ref="H19:I19"/>
    <mergeCell ref="A1:I1"/>
    <mergeCell ref="A12:I12"/>
    <mergeCell ref="A11:B11"/>
    <mergeCell ref="C11:I11"/>
    <mergeCell ref="A6:C6"/>
    <mergeCell ref="E6:G6"/>
    <mergeCell ref="F9:G9"/>
    <mergeCell ref="F10:G10"/>
    <mergeCell ref="H10:I10"/>
    <mergeCell ref="A9:C9"/>
    <mergeCell ref="H9:I9"/>
    <mergeCell ref="A8:C8"/>
    <mergeCell ref="F8:G8"/>
    <mergeCell ref="A2:B2"/>
    <mergeCell ref="C2:I2"/>
    <mergeCell ref="H8:I8"/>
    <mergeCell ref="A3:I3"/>
    <mergeCell ref="E5:G5"/>
    <mergeCell ref="A5:C5"/>
    <mergeCell ref="A29:I29"/>
    <mergeCell ref="A30:I30"/>
    <mergeCell ref="A4:I4"/>
    <mergeCell ref="H22:I22"/>
    <mergeCell ref="H23:I23"/>
    <mergeCell ref="H25:I25"/>
    <mergeCell ref="H26:I26"/>
    <mergeCell ref="H20:I20"/>
    <mergeCell ref="H21:I21"/>
    <mergeCell ref="A7:E7"/>
    <mergeCell ref="F7:G7"/>
    <mergeCell ref="H7:I7"/>
    <mergeCell ref="A34:I34"/>
    <mergeCell ref="A33:C33"/>
    <mergeCell ref="A32:C32"/>
    <mergeCell ref="E32:G32"/>
    <mergeCell ref="A51:I51"/>
    <mergeCell ref="A48:F48"/>
    <mergeCell ref="A49:F49"/>
    <mergeCell ref="A50:E50"/>
    <mergeCell ref="A37:E37"/>
    <mergeCell ref="A47:F47"/>
    <mergeCell ref="A40:I40"/>
    <mergeCell ref="A39:E39"/>
    <mergeCell ref="A45:F45"/>
    <mergeCell ref="A46:F46"/>
    <mergeCell ref="A42:I42"/>
    <mergeCell ref="H43:I43"/>
    <mergeCell ref="A36:E36"/>
    <mergeCell ref="A44:F44"/>
    <mergeCell ref="A13:E13"/>
    <mergeCell ref="A19:F19"/>
    <mergeCell ref="A18:F18"/>
    <mergeCell ref="A17:F17"/>
    <mergeCell ref="A16:F16"/>
    <mergeCell ref="A15:F15"/>
    <mergeCell ref="E33:G33"/>
    <mergeCell ref="A26:F26"/>
    <mergeCell ref="A25:F25"/>
    <mergeCell ref="E27:I27"/>
    <mergeCell ref="E28:G28"/>
    <mergeCell ref="A35:I35"/>
    <mergeCell ref="A27:C27"/>
    <mergeCell ref="A28:C28"/>
  </mergeCells>
  <pageMargins left="0.7" right="0.7" top="0.78740157499999996" bottom="0.78740157499999996" header="0.3" footer="0.3"/>
  <pageSetup paperSize="9" orientation="portrait" r:id="rId1"/>
  <headerFooter>
    <oddHeader>&amp;L&amp;10Dotace MK 2016_KNIHY 
Rozpočtový formulář_jednoletý projekt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opLeftCell="A14" zoomScaleNormal="100" zoomScalePageLayoutView="115" workbookViewId="0">
      <selection activeCell="G55" sqref="G55"/>
    </sheetView>
  </sheetViews>
  <sheetFormatPr defaultRowHeight="15" x14ac:dyDescent="0.25"/>
  <cols>
    <col min="2" max="2" width="10.28515625" customWidth="1"/>
    <col min="4" max="4" width="11.28515625" customWidth="1"/>
    <col min="5" max="5" width="9.7109375" customWidth="1"/>
    <col min="6" max="6" width="8" customWidth="1"/>
    <col min="7" max="7" width="11" customWidth="1"/>
    <col min="8" max="8" width="9.28515625" customWidth="1"/>
    <col min="9" max="9" width="7.85546875" customWidth="1"/>
    <col min="10" max="10" width="1.42578125" customWidth="1"/>
  </cols>
  <sheetData>
    <row r="1" spans="1:19" ht="5.25" customHeight="1" thickBot="1" x14ac:dyDescent="0.3">
      <c r="A1" s="43"/>
      <c r="B1" s="43"/>
      <c r="C1" s="43"/>
      <c r="D1" s="43"/>
      <c r="E1" s="43"/>
      <c r="F1" s="43"/>
      <c r="G1" s="43"/>
      <c r="H1" s="43"/>
      <c r="I1" s="43"/>
      <c r="J1" s="32"/>
    </row>
    <row r="2" spans="1:19" ht="28.5" customHeight="1" thickBot="1" x14ac:dyDescent="0.3">
      <c r="A2" s="327" t="s">
        <v>47</v>
      </c>
      <c r="B2" s="328"/>
      <c r="C2" s="329"/>
      <c r="D2" s="330"/>
      <c r="E2" s="330"/>
      <c r="F2" s="330"/>
      <c r="G2" s="330"/>
      <c r="H2" s="330"/>
      <c r="I2" s="331"/>
      <c r="J2" s="32"/>
    </row>
    <row r="3" spans="1:19" ht="13.5" customHeight="1" x14ac:dyDescent="0.25">
      <c r="A3" s="310" t="s">
        <v>308</v>
      </c>
      <c r="B3" s="265"/>
      <c r="C3" s="265"/>
      <c r="D3" s="265"/>
      <c r="E3" s="265"/>
      <c r="F3" s="265"/>
      <c r="G3" s="265"/>
      <c r="H3" s="265"/>
      <c r="I3" s="311"/>
      <c r="J3" s="32"/>
      <c r="K3" s="3"/>
      <c r="L3" s="3"/>
      <c r="M3" s="3"/>
      <c r="N3" s="3"/>
      <c r="O3" s="3"/>
      <c r="P3" s="3"/>
      <c r="Q3" s="3"/>
      <c r="R3" s="3"/>
      <c r="S3" s="3"/>
    </row>
    <row r="4" spans="1:19" ht="3" customHeight="1" x14ac:dyDescent="0.25">
      <c r="A4" s="93"/>
      <c r="B4" s="91"/>
      <c r="C4" s="91"/>
      <c r="D4" s="91"/>
      <c r="E4" s="91"/>
      <c r="F4" s="91"/>
      <c r="G4" s="91"/>
      <c r="H4" s="91"/>
      <c r="I4" s="92"/>
      <c r="J4" s="32"/>
      <c r="K4" s="3"/>
      <c r="L4" s="3"/>
      <c r="M4" s="3"/>
      <c r="N4" s="3"/>
      <c r="O4" s="3"/>
      <c r="P4" s="3"/>
      <c r="Q4" s="3"/>
      <c r="R4" s="3"/>
      <c r="S4" s="3"/>
    </row>
    <row r="5" spans="1:19" ht="15" customHeight="1" x14ac:dyDescent="0.25">
      <c r="A5" s="127" t="s">
        <v>296</v>
      </c>
      <c r="B5" s="153"/>
      <c r="C5" s="288"/>
      <c r="D5" s="25"/>
      <c r="E5" s="309" t="s">
        <v>279</v>
      </c>
      <c r="F5" s="128"/>
      <c r="G5" s="298"/>
      <c r="H5" s="25"/>
      <c r="I5" s="37"/>
      <c r="J5" s="32"/>
      <c r="K5" s="3"/>
      <c r="L5" s="3"/>
      <c r="M5" s="3"/>
      <c r="N5" s="3"/>
      <c r="O5" s="3"/>
      <c r="P5" s="3"/>
      <c r="Q5" s="3"/>
      <c r="R5" s="3"/>
      <c r="S5" s="3"/>
    </row>
    <row r="6" spans="1:19" ht="15" customHeight="1" x14ac:dyDescent="0.25">
      <c r="A6" s="127" t="s">
        <v>274</v>
      </c>
      <c r="B6" s="347"/>
      <c r="C6" s="298"/>
      <c r="D6" s="121"/>
      <c r="E6" s="309" t="s">
        <v>280</v>
      </c>
      <c r="F6" s="128"/>
      <c r="G6" s="298"/>
      <c r="H6" s="25"/>
      <c r="I6" s="37"/>
      <c r="J6" s="32"/>
      <c r="K6" s="3"/>
      <c r="L6" s="3"/>
      <c r="M6" s="3"/>
      <c r="N6" s="3"/>
      <c r="O6" s="3"/>
      <c r="P6" s="3"/>
      <c r="Q6" s="3"/>
      <c r="R6" s="3"/>
      <c r="S6" s="3"/>
    </row>
    <row r="7" spans="1:19" s="3" customFormat="1" x14ac:dyDescent="0.25">
      <c r="A7" s="207" t="s">
        <v>28</v>
      </c>
      <c r="B7" s="208"/>
      <c r="C7" s="208"/>
      <c r="D7" s="208"/>
      <c r="E7" s="208"/>
      <c r="F7" s="128" t="s">
        <v>255</v>
      </c>
      <c r="G7" s="128"/>
      <c r="H7" s="338"/>
      <c r="I7" s="339"/>
      <c r="J7" s="39"/>
    </row>
    <row r="8" spans="1:19" x14ac:dyDescent="0.25">
      <c r="A8" s="127" t="s">
        <v>257</v>
      </c>
      <c r="B8" s="128"/>
      <c r="C8" s="128"/>
      <c r="D8" s="119"/>
      <c r="E8" s="91"/>
      <c r="F8" s="128" t="s">
        <v>256</v>
      </c>
      <c r="G8" s="128"/>
      <c r="H8" s="338"/>
      <c r="I8" s="339"/>
      <c r="J8" s="32"/>
    </row>
    <row r="9" spans="1:19" x14ac:dyDescent="0.25">
      <c r="A9" s="127" t="s">
        <v>27</v>
      </c>
      <c r="B9" s="128"/>
      <c r="C9" s="128"/>
      <c r="D9" s="67"/>
      <c r="E9" s="19"/>
      <c r="F9" s="128" t="s">
        <v>25</v>
      </c>
      <c r="G9" s="128"/>
      <c r="H9" s="338"/>
      <c r="I9" s="339"/>
      <c r="J9" s="32"/>
    </row>
    <row r="10" spans="1:19" x14ac:dyDescent="0.25">
      <c r="A10" s="127"/>
      <c r="B10" s="153"/>
      <c r="C10" s="153"/>
      <c r="D10" s="153"/>
      <c r="E10" s="153"/>
      <c r="F10" s="128" t="s">
        <v>26</v>
      </c>
      <c r="G10" s="128"/>
      <c r="H10" s="342"/>
      <c r="I10" s="343"/>
      <c r="J10" s="32"/>
    </row>
    <row r="11" spans="1:19" ht="21" customHeight="1" x14ac:dyDescent="0.25">
      <c r="A11" s="127" t="s">
        <v>29</v>
      </c>
      <c r="B11" s="288"/>
      <c r="C11" s="344"/>
      <c r="D11" s="338"/>
      <c r="E11" s="338"/>
      <c r="F11" s="338"/>
      <c r="G11" s="338"/>
      <c r="H11" s="338"/>
      <c r="I11" s="339"/>
      <c r="J11" s="32"/>
    </row>
    <row r="12" spans="1:19" ht="4.5" customHeight="1" thickBot="1" x14ac:dyDescent="0.3">
      <c r="A12" s="161"/>
      <c r="B12" s="161"/>
      <c r="C12" s="161"/>
      <c r="D12" s="161"/>
      <c r="E12" s="161"/>
      <c r="F12" s="161"/>
      <c r="G12" s="161"/>
      <c r="H12" s="161"/>
      <c r="I12" s="161"/>
      <c r="J12" s="32"/>
    </row>
    <row r="13" spans="1:19" ht="27.75" customHeight="1" thickBot="1" x14ac:dyDescent="0.3">
      <c r="A13" s="345" t="s">
        <v>309</v>
      </c>
      <c r="B13" s="346"/>
      <c r="C13" s="346"/>
      <c r="D13" s="346"/>
      <c r="E13" s="346"/>
      <c r="F13" s="118"/>
      <c r="G13" s="99">
        <v>2015</v>
      </c>
      <c r="H13" s="99">
        <v>2016</v>
      </c>
      <c r="I13" s="83" t="s">
        <v>49</v>
      </c>
      <c r="J13" s="32"/>
    </row>
    <row r="14" spans="1:19" ht="13.5" customHeight="1" x14ac:dyDescent="0.25">
      <c r="A14" s="164" t="s">
        <v>30</v>
      </c>
      <c r="B14" s="241"/>
      <c r="C14" s="241"/>
      <c r="D14" s="241"/>
      <c r="E14" s="241"/>
      <c r="F14" s="19"/>
      <c r="G14" s="80"/>
      <c r="H14" s="81"/>
      <c r="I14" s="82">
        <f>SUM(G14:H14)</f>
        <v>0</v>
      </c>
      <c r="J14" s="32"/>
    </row>
    <row r="15" spans="1:19" ht="13.5" customHeight="1" x14ac:dyDescent="0.25">
      <c r="A15" s="164" t="s">
        <v>31</v>
      </c>
      <c r="B15" s="241"/>
      <c r="C15" s="241"/>
      <c r="D15" s="241"/>
      <c r="E15" s="241"/>
      <c r="F15" s="19"/>
      <c r="G15" s="48"/>
      <c r="H15" s="52"/>
      <c r="I15" s="53">
        <f t="shared" ref="I15:I20" si="0">SUM(G15:H15)</f>
        <v>0</v>
      </c>
      <c r="J15" s="32"/>
    </row>
    <row r="16" spans="1:19" ht="13.5" customHeight="1" x14ac:dyDescent="0.25">
      <c r="A16" s="164" t="s">
        <v>32</v>
      </c>
      <c r="B16" s="241"/>
      <c r="C16" s="241"/>
      <c r="D16" s="241"/>
      <c r="E16" s="241"/>
      <c r="F16" s="19"/>
      <c r="G16" s="48"/>
      <c r="H16" s="52"/>
      <c r="I16" s="53">
        <f t="shared" si="0"/>
        <v>0</v>
      </c>
      <c r="J16" s="32"/>
    </row>
    <row r="17" spans="1:19" ht="13.5" customHeight="1" x14ac:dyDescent="0.25">
      <c r="A17" s="164" t="s">
        <v>290</v>
      </c>
      <c r="B17" s="241"/>
      <c r="C17" s="241"/>
      <c r="D17" s="241"/>
      <c r="E17" s="241"/>
      <c r="F17" s="19"/>
      <c r="G17" s="48"/>
      <c r="H17" s="52"/>
      <c r="I17" s="53">
        <f t="shared" si="0"/>
        <v>0</v>
      </c>
      <c r="J17" s="32"/>
    </row>
    <row r="18" spans="1:19" ht="13.5" customHeight="1" x14ac:dyDescent="0.25">
      <c r="A18" s="164" t="s">
        <v>37</v>
      </c>
      <c r="B18" s="241"/>
      <c r="C18" s="241"/>
      <c r="D18" s="241"/>
      <c r="E18" s="241"/>
      <c r="F18" s="19"/>
      <c r="G18" s="48"/>
      <c r="H18" s="52"/>
      <c r="I18" s="53">
        <f t="shared" si="0"/>
        <v>0</v>
      </c>
      <c r="J18" s="32"/>
    </row>
    <row r="19" spans="1:19" ht="13.5" customHeight="1" x14ac:dyDescent="0.25">
      <c r="A19" s="164" t="s">
        <v>292</v>
      </c>
      <c r="B19" s="241"/>
      <c r="C19" s="241"/>
      <c r="D19" s="241"/>
      <c r="E19" s="241"/>
      <c r="F19" s="19"/>
      <c r="G19" s="48"/>
      <c r="H19" s="52"/>
      <c r="I19" s="53">
        <f t="shared" si="0"/>
        <v>0</v>
      </c>
      <c r="J19" s="32"/>
    </row>
    <row r="20" spans="1:19" ht="13.5" customHeight="1" x14ac:dyDescent="0.25">
      <c r="A20" s="164" t="s">
        <v>293</v>
      </c>
      <c r="B20" s="241"/>
      <c r="C20" s="241"/>
      <c r="D20" s="241"/>
      <c r="E20" s="241"/>
      <c r="F20" s="19"/>
      <c r="G20" s="48"/>
      <c r="H20" s="52"/>
      <c r="I20" s="53">
        <f t="shared" si="0"/>
        <v>0</v>
      </c>
      <c r="J20" s="32"/>
    </row>
    <row r="21" spans="1:19" ht="13.5" customHeight="1" x14ac:dyDescent="0.25">
      <c r="A21" s="164" t="s">
        <v>5</v>
      </c>
      <c r="B21" s="241"/>
      <c r="C21" s="241"/>
      <c r="D21" s="241"/>
      <c r="E21" s="241"/>
      <c r="F21" s="19"/>
      <c r="G21" s="48"/>
      <c r="H21" s="52"/>
      <c r="I21" s="54">
        <f>SUM(G21:H21)</f>
        <v>0</v>
      </c>
      <c r="J21" s="32"/>
    </row>
    <row r="22" spans="1:19" ht="13.5" customHeight="1" x14ac:dyDescent="0.25">
      <c r="A22" s="207" t="s">
        <v>38</v>
      </c>
      <c r="B22" s="208"/>
      <c r="C22" s="208"/>
      <c r="D22" s="208"/>
      <c r="E22" s="208"/>
      <c r="F22" s="19"/>
      <c r="G22" s="47">
        <f>SUM(G14:G21)</f>
        <v>0</v>
      </c>
      <c r="H22" s="47">
        <f>SUM(H14:H21)</f>
        <v>0</v>
      </c>
      <c r="I22" s="55">
        <f>SUM(I14:I21)</f>
        <v>0</v>
      </c>
      <c r="J22" s="32"/>
      <c r="K22" s="6"/>
      <c r="L22" s="6"/>
      <c r="M22" s="6"/>
      <c r="N22" s="6"/>
      <c r="O22" s="6"/>
      <c r="P22" s="6"/>
      <c r="Q22" s="6"/>
      <c r="R22" s="6"/>
      <c r="S22" s="6"/>
    </row>
    <row r="23" spans="1:19" ht="13.5" customHeight="1" x14ac:dyDescent="0.25">
      <c r="A23" s="127" t="s">
        <v>324</v>
      </c>
      <c r="B23" s="336"/>
      <c r="C23" s="336"/>
      <c r="D23" s="336"/>
      <c r="E23" s="336"/>
      <c r="F23" s="336"/>
      <c r="G23" s="336"/>
      <c r="H23" s="361"/>
      <c r="I23" s="122"/>
      <c r="J23" s="32"/>
      <c r="K23" s="6"/>
      <c r="L23" s="6"/>
      <c r="M23" s="6"/>
      <c r="N23" s="6"/>
      <c r="O23" s="6"/>
      <c r="P23" s="6"/>
      <c r="Q23" s="6"/>
      <c r="R23" s="6"/>
      <c r="S23" s="6"/>
    </row>
    <row r="24" spans="1:19" s="6" customFormat="1" ht="13.5" customHeight="1" thickBot="1" x14ac:dyDescent="0.3">
      <c r="A24" s="360" t="s">
        <v>323</v>
      </c>
      <c r="B24" s="241"/>
      <c r="C24" s="241"/>
      <c r="D24" s="241"/>
      <c r="E24" s="241"/>
      <c r="F24" s="241"/>
      <c r="G24" s="341"/>
      <c r="H24" s="303"/>
      <c r="I24" s="123"/>
      <c r="J24" s="33"/>
      <c r="K24"/>
      <c r="L24"/>
      <c r="M24"/>
      <c r="N24"/>
      <c r="O24"/>
      <c r="P24"/>
      <c r="Q24"/>
      <c r="R24"/>
      <c r="S24"/>
    </row>
    <row r="25" spans="1:19" ht="13.5" customHeight="1" thickBot="1" x14ac:dyDescent="0.3">
      <c r="A25" s="207" t="s">
        <v>319</v>
      </c>
      <c r="B25" s="208"/>
      <c r="C25" s="208"/>
      <c r="D25" s="208"/>
      <c r="E25" s="208"/>
      <c r="F25" s="332"/>
      <c r="G25" s="332"/>
      <c r="H25" s="154"/>
      <c r="I25" s="58">
        <f>SUM(I22:I24)</f>
        <v>0</v>
      </c>
      <c r="J25" s="32"/>
    </row>
    <row r="26" spans="1:19" ht="13.5" customHeight="1" x14ac:dyDescent="0.25">
      <c r="A26" s="164" t="s">
        <v>325</v>
      </c>
      <c r="B26" s="341"/>
      <c r="C26" s="341"/>
      <c r="D26" s="341"/>
      <c r="E26" s="341"/>
      <c r="F26" s="341"/>
      <c r="G26" s="341"/>
      <c r="H26" s="303"/>
      <c r="I26" s="98">
        <f>SUM(I25*0.5)</f>
        <v>0</v>
      </c>
      <c r="J26" s="32"/>
    </row>
    <row r="27" spans="1:19" ht="13.5" customHeight="1" x14ac:dyDescent="0.25">
      <c r="A27" s="164" t="s">
        <v>39</v>
      </c>
      <c r="B27" s="241"/>
      <c r="C27" s="340"/>
      <c r="D27" s="94" t="e">
        <f>SUM(I25/H7)</f>
        <v>#DIV/0!</v>
      </c>
      <c r="E27" s="128" t="s">
        <v>40</v>
      </c>
      <c r="F27" s="128"/>
      <c r="G27" s="128"/>
      <c r="H27" s="128"/>
      <c r="I27" s="129"/>
      <c r="J27" s="32"/>
    </row>
    <row r="28" spans="1:19" ht="13.5" customHeight="1" x14ac:dyDescent="0.25">
      <c r="A28" s="158" t="s">
        <v>332</v>
      </c>
      <c r="B28" s="241"/>
      <c r="C28" s="241"/>
      <c r="D28" s="36"/>
      <c r="E28" s="296" t="s">
        <v>335</v>
      </c>
      <c r="F28" s="341"/>
      <c r="G28" s="303"/>
      <c r="H28" s="35"/>
      <c r="I28" s="117" t="s">
        <v>40</v>
      </c>
      <c r="J28" s="32"/>
    </row>
    <row r="29" spans="1:19" ht="25.5" customHeight="1" x14ac:dyDescent="0.25">
      <c r="A29" s="312" t="s">
        <v>310</v>
      </c>
      <c r="B29" s="313"/>
      <c r="C29" s="313"/>
      <c r="D29" s="313"/>
      <c r="E29" s="313"/>
      <c r="F29" s="313"/>
      <c r="G29" s="313"/>
      <c r="H29" s="313"/>
      <c r="I29" s="314"/>
      <c r="J29" s="32"/>
    </row>
    <row r="30" spans="1:19" x14ac:dyDescent="0.25">
      <c r="A30" s="127" t="s">
        <v>299</v>
      </c>
      <c r="B30" s="128"/>
      <c r="C30" s="128"/>
      <c r="D30" s="128"/>
      <c r="E30" s="128"/>
      <c r="F30" s="128"/>
      <c r="G30" s="128"/>
      <c r="H30" s="265"/>
      <c r="I30" s="311"/>
      <c r="J30" s="32"/>
    </row>
    <row r="31" spans="1:19" ht="12.75" customHeight="1" x14ac:dyDescent="0.25">
      <c r="A31" s="160" t="s">
        <v>300</v>
      </c>
      <c r="B31" s="332"/>
      <c r="C31" s="332"/>
      <c r="D31" s="332"/>
      <c r="E31" s="332"/>
      <c r="F31" s="332"/>
      <c r="G31" s="332"/>
      <c r="H31" s="332"/>
      <c r="I31" s="154"/>
      <c r="J31" s="32"/>
    </row>
    <row r="32" spans="1:19" ht="14.25" customHeight="1" x14ac:dyDescent="0.25">
      <c r="A32" s="127" t="s">
        <v>311</v>
      </c>
      <c r="B32" s="332"/>
      <c r="C32" s="288"/>
      <c r="D32" s="95">
        <f>SUM(H7*0.25)*D5</f>
        <v>0</v>
      </c>
      <c r="E32" s="357" t="s">
        <v>278</v>
      </c>
      <c r="F32" s="332"/>
      <c r="G32" s="288"/>
      <c r="H32" s="46">
        <f>SUM(H7*0.5)*H5</f>
        <v>0</v>
      </c>
      <c r="I32" s="44"/>
      <c r="J32" s="32"/>
    </row>
    <row r="33" spans="1:15" ht="14.25" customHeight="1" x14ac:dyDescent="0.25">
      <c r="A33" s="322" t="s">
        <v>275</v>
      </c>
      <c r="B33" s="156"/>
      <c r="C33" s="359"/>
      <c r="D33" s="46">
        <f>SUM(H7*0.4)*D6</f>
        <v>0</v>
      </c>
      <c r="E33" s="358" t="s">
        <v>317</v>
      </c>
      <c r="F33" s="156"/>
      <c r="G33" s="359"/>
      <c r="H33" s="46">
        <f>SUM(H7*0.5)*H6</f>
        <v>0</v>
      </c>
      <c r="I33" s="45"/>
      <c r="J33" s="32"/>
    </row>
    <row r="34" spans="1:15" ht="24.75" customHeight="1" x14ac:dyDescent="0.25">
      <c r="A34" s="354" t="s">
        <v>251</v>
      </c>
      <c r="B34" s="355"/>
      <c r="C34" s="355"/>
      <c r="D34" s="355"/>
      <c r="E34" s="355"/>
      <c r="F34" s="355"/>
      <c r="G34" s="355"/>
      <c r="H34" s="355"/>
      <c r="I34" s="356"/>
      <c r="J34" s="32"/>
      <c r="O34" s="7"/>
    </row>
    <row r="35" spans="1:15" ht="3" customHeight="1" thickBot="1" x14ac:dyDescent="0.3">
      <c r="A35" s="351"/>
      <c r="B35" s="220"/>
      <c r="C35" s="220"/>
      <c r="D35" s="220"/>
      <c r="E35" s="220"/>
      <c r="F35" s="220"/>
      <c r="G35" s="220"/>
      <c r="H35" s="220"/>
      <c r="I35" s="220"/>
      <c r="J35" s="32"/>
    </row>
    <row r="36" spans="1:15" ht="15.75" customHeight="1" x14ac:dyDescent="0.25">
      <c r="A36" s="286" t="s">
        <v>282</v>
      </c>
      <c r="B36" s="287"/>
      <c r="C36" s="222"/>
      <c r="D36" s="222"/>
      <c r="E36" s="222"/>
      <c r="F36" s="84" t="s">
        <v>246</v>
      </c>
      <c r="G36" s="84" t="s">
        <v>247</v>
      </c>
      <c r="H36" s="84" t="s">
        <v>248</v>
      </c>
      <c r="I36" s="85" t="s">
        <v>249</v>
      </c>
      <c r="J36" s="32"/>
    </row>
    <row r="37" spans="1:15" x14ac:dyDescent="0.25">
      <c r="A37" s="294" t="s">
        <v>262</v>
      </c>
      <c r="B37" s="265"/>
      <c r="C37" s="265"/>
      <c r="D37" s="265"/>
      <c r="E37" s="265"/>
      <c r="F37" s="47">
        <f>H28*(1-D28/100)*D32/1.1</f>
        <v>0</v>
      </c>
      <c r="G37" s="47">
        <f>H28*(1-D28/100)*H32/1.1</f>
        <v>0</v>
      </c>
      <c r="H37" s="47">
        <f>H28*(1-D28/100)*D33/1.1</f>
        <v>0</v>
      </c>
      <c r="I37" s="53">
        <f>H28*(1-D28/100)*H33/1.1</f>
        <v>0</v>
      </c>
      <c r="J37" s="32"/>
    </row>
    <row r="38" spans="1:15" ht="5.25" customHeight="1" x14ac:dyDescent="0.25">
      <c r="A38" s="294"/>
      <c r="B38" s="153"/>
      <c r="C38" s="153"/>
      <c r="D38" s="153"/>
      <c r="E38" s="153"/>
      <c r="F38" s="153"/>
      <c r="G38" s="153"/>
      <c r="H38" s="153"/>
      <c r="I38" s="154"/>
      <c r="J38" s="32"/>
    </row>
    <row r="39" spans="1:15" x14ac:dyDescent="0.25">
      <c r="A39" s="127" t="s">
        <v>48</v>
      </c>
      <c r="B39" s="153"/>
      <c r="C39" s="153"/>
      <c r="D39" s="153"/>
      <c r="E39" s="288"/>
      <c r="F39" s="61">
        <f>SUM(I25-F37)*D5</f>
        <v>0</v>
      </c>
      <c r="G39" s="61">
        <f>SUM(I25-G37)*H5</f>
        <v>0</v>
      </c>
      <c r="H39" s="61">
        <f>SUM(I25-H37)*D6</f>
        <v>0</v>
      </c>
      <c r="I39" s="63">
        <f>SUM(I25-I37)*H6</f>
        <v>0</v>
      </c>
      <c r="J39" s="32"/>
    </row>
    <row r="40" spans="1:15" ht="15.75" thickBot="1" x14ac:dyDescent="0.3">
      <c r="A40" s="127" t="s">
        <v>285</v>
      </c>
      <c r="B40" s="153"/>
      <c r="C40" s="153"/>
      <c r="D40" s="153"/>
      <c r="E40" s="153"/>
      <c r="F40" s="153"/>
      <c r="G40" s="153"/>
      <c r="H40" s="153"/>
      <c r="I40" s="154"/>
      <c r="J40" s="32"/>
    </row>
    <row r="41" spans="1:15" ht="15.75" thickBot="1" x14ac:dyDescent="0.3">
      <c r="A41" s="127"/>
      <c r="B41" s="153"/>
      <c r="C41" s="153"/>
      <c r="D41" s="153"/>
      <c r="E41" s="153"/>
      <c r="F41" s="154"/>
      <c r="G41" s="97"/>
      <c r="H41" s="127" t="s">
        <v>40</v>
      </c>
      <c r="I41" s="154"/>
      <c r="J41" s="32"/>
    </row>
    <row r="42" spans="1:15" ht="3.75" customHeight="1" x14ac:dyDescent="0.25">
      <c r="A42" s="127"/>
      <c r="B42" s="153"/>
      <c r="C42" s="153"/>
      <c r="D42" s="153"/>
      <c r="E42" s="153"/>
      <c r="F42" s="153"/>
      <c r="G42" s="153"/>
      <c r="H42" s="153"/>
      <c r="I42" s="154"/>
      <c r="J42" s="32"/>
    </row>
    <row r="43" spans="1:15" ht="13.5" customHeight="1" x14ac:dyDescent="0.25">
      <c r="A43" s="335" t="s">
        <v>304</v>
      </c>
      <c r="B43" s="153"/>
      <c r="C43" s="153"/>
      <c r="D43" s="336"/>
      <c r="E43" s="110" t="s">
        <v>42</v>
      </c>
      <c r="F43" s="110"/>
      <c r="G43" s="49"/>
      <c r="H43" s="309" t="s">
        <v>40</v>
      </c>
      <c r="I43" s="154"/>
      <c r="J43" s="32"/>
    </row>
    <row r="44" spans="1:15" ht="13.5" customHeight="1" x14ac:dyDescent="0.25">
      <c r="A44" s="127" t="s">
        <v>41</v>
      </c>
      <c r="B44" s="128"/>
      <c r="C44" s="128"/>
      <c r="D44" s="128"/>
      <c r="E44" s="128"/>
      <c r="F44" s="288"/>
      <c r="G44" s="48"/>
      <c r="H44" s="309" t="s">
        <v>40</v>
      </c>
      <c r="I44" s="154"/>
      <c r="J44" s="32"/>
    </row>
    <row r="45" spans="1:15" ht="13.5" customHeight="1" x14ac:dyDescent="0.25">
      <c r="A45" s="127" t="s">
        <v>43</v>
      </c>
      <c r="B45" s="128"/>
      <c r="C45" s="128"/>
      <c r="D45" s="128"/>
      <c r="E45" s="128"/>
      <c r="F45" s="288"/>
      <c r="G45" s="48"/>
      <c r="H45" s="309" t="s">
        <v>40</v>
      </c>
      <c r="I45" s="154"/>
      <c r="J45" s="32"/>
    </row>
    <row r="46" spans="1:15" ht="13.5" customHeight="1" x14ac:dyDescent="0.25">
      <c r="A46" s="127" t="s">
        <v>44</v>
      </c>
      <c r="B46" s="128"/>
      <c r="C46" s="128"/>
      <c r="D46" s="128"/>
      <c r="E46" s="128"/>
      <c r="F46" s="288"/>
      <c r="G46" s="48"/>
      <c r="H46" s="309" t="s">
        <v>40</v>
      </c>
      <c r="I46" s="154"/>
      <c r="J46" s="32"/>
    </row>
    <row r="47" spans="1:15" ht="13.5" customHeight="1" x14ac:dyDescent="0.25">
      <c r="A47" s="127" t="s">
        <v>45</v>
      </c>
      <c r="B47" s="128"/>
      <c r="C47" s="128"/>
      <c r="D47" s="128"/>
      <c r="E47" s="128"/>
      <c r="F47" s="288"/>
      <c r="G47" s="49"/>
      <c r="H47" s="309" t="s">
        <v>40</v>
      </c>
      <c r="I47" s="154"/>
      <c r="J47" s="32"/>
    </row>
    <row r="48" spans="1:15" ht="13.5" customHeight="1" x14ac:dyDescent="0.25">
      <c r="A48" s="127" t="s">
        <v>302</v>
      </c>
      <c r="B48" s="128"/>
      <c r="C48" s="128"/>
      <c r="D48" s="128"/>
      <c r="E48" s="128"/>
      <c r="F48" s="288"/>
      <c r="G48" s="50"/>
      <c r="H48" s="309" t="s">
        <v>40</v>
      </c>
      <c r="I48" s="154"/>
      <c r="J48" s="32"/>
    </row>
    <row r="49" spans="1:10" ht="13.5" customHeight="1" x14ac:dyDescent="0.25">
      <c r="A49" s="127" t="s">
        <v>303</v>
      </c>
      <c r="B49" s="128"/>
      <c r="C49" s="128"/>
      <c r="D49" s="128"/>
      <c r="E49" s="128"/>
      <c r="F49" s="288"/>
      <c r="G49" s="50"/>
      <c r="H49" s="337" t="s">
        <v>40</v>
      </c>
      <c r="I49" s="157"/>
      <c r="J49" s="32"/>
    </row>
    <row r="50" spans="1:10" ht="13.5" customHeight="1" x14ac:dyDescent="0.25">
      <c r="A50" s="352" t="s">
        <v>46</v>
      </c>
      <c r="B50" s="323"/>
      <c r="C50" s="323"/>
      <c r="D50" s="323"/>
      <c r="E50" s="353"/>
      <c r="F50" s="51">
        <f>SUM(F37,G41,G43:G49)*D5</f>
        <v>0</v>
      </c>
      <c r="G50" s="51">
        <f>SUM(G37,G41,G43:G49)*H5</f>
        <v>0</v>
      </c>
      <c r="H50" s="70">
        <f>SUM(H37,G41,G43:G49)*D6</f>
        <v>0</v>
      </c>
      <c r="I50" s="71">
        <f>SUM(I37,G41,G43:G49)*H6</f>
        <v>0</v>
      </c>
      <c r="J50" s="32"/>
    </row>
    <row r="51" spans="1:10" ht="22.5" customHeight="1" x14ac:dyDescent="0.25">
      <c r="A51" s="348" t="s">
        <v>314</v>
      </c>
      <c r="B51" s="349"/>
      <c r="C51" s="349"/>
      <c r="D51" s="349"/>
      <c r="E51" s="349"/>
      <c r="F51" s="349"/>
      <c r="G51" s="349"/>
      <c r="H51" s="349"/>
      <c r="I51" s="350"/>
      <c r="J51" s="32"/>
    </row>
    <row r="52" spans="1:10" ht="5.2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</row>
  </sheetData>
  <sheetProtection password="FF3F" sheet="1" objects="1" scenarios="1" formatCells="0" formatColumns="0" formatRows="0" insertColumns="0" insertRows="0" deleteColumns="0" deleteRows="0"/>
  <mergeCells count="73">
    <mergeCell ref="A49:F49"/>
    <mergeCell ref="A48:F48"/>
    <mergeCell ref="A47:F47"/>
    <mergeCell ref="A46:F46"/>
    <mergeCell ref="A31:I31"/>
    <mergeCell ref="A43:D43"/>
    <mergeCell ref="H46:I46"/>
    <mergeCell ref="H47:I47"/>
    <mergeCell ref="H48:I48"/>
    <mergeCell ref="A40:I40"/>
    <mergeCell ref="A39:E39"/>
    <mergeCell ref="A42:I42"/>
    <mergeCell ref="H43:I43"/>
    <mergeCell ref="A14:E14"/>
    <mergeCell ref="A8:C8"/>
    <mergeCell ref="F8:G8"/>
    <mergeCell ref="A20:E20"/>
    <mergeCell ref="A21:E21"/>
    <mergeCell ref="A10:E10"/>
    <mergeCell ref="A11:B11"/>
    <mergeCell ref="A22:E22"/>
    <mergeCell ref="A37:E37"/>
    <mergeCell ref="E32:G32"/>
    <mergeCell ref="E33:G33"/>
    <mergeCell ref="A32:C32"/>
    <mergeCell ref="A26:H26"/>
    <mergeCell ref="A25:H25"/>
    <mergeCell ref="A24:H24"/>
    <mergeCell ref="A36:E36"/>
    <mergeCell ref="A33:C33"/>
    <mergeCell ref="A23:H23"/>
    <mergeCell ref="A51:I51"/>
    <mergeCell ref="E27:I27"/>
    <mergeCell ref="A35:I35"/>
    <mergeCell ref="A29:I29"/>
    <mergeCell ref="A28:C28"/>
    <mergeCell ref="A50:E50"/>
    <mergeCell ref="A30:I30"/>
    <mergeCell ref="A34:I34"/>
    <mergeCell ref="A38:I38"/>
    <mergeCell ref="H41:I41"/>
    <mergeCell ref="H44:I44"/>
    <mergeCell ref="H45:I45"/>
    <mergeCell ref="A45:F45"/>
    <mergeCell ref="A44:F44"/>
    <mergeCell ref="A41:F41"/>
    <mergeCell ref="H49:I49"/>
    <mergeCell ref="A2:B2"/>
    <mergeCell ref="A7:E7"/>
    <mergeCell ref="F7:G7"/>
    <mergeCell ref="H7:I7"/>
    <mergeCell ref="C2:I2"/>
    <mergeCell ref="A3:I3"/>
    <mergeCell ref="A6:C6"/>
    <mergeCell ref="E5:G5"/>
    <mergeCell ref="E6:G6"/>
    <mergeCell ref="A5:C5"/>
    <mergeCell ref="H8:I8"/>
    <mergeCell ref="A9:C9"/>
    <mergeCell ref="F9:G9"/>
    <mergeCell ref="A27:C27"/>
    <mergeCell ref="E28:G28"/>
    <mergeCell ref="H9:I9"/>
    <mergeCell ref="F10:G10"/>
    <mergeCell ref="H10:I10"/>
    <mergeCell ref="C11:I11"/>
    <mergeCell ref="A13:E13"/>
    <mergeCell ref="A12:I12"/>
    <mergeCell ref="A15:E15"/>
    <mergeCell ref="A16:E16"/>
    <mergeCell ref="A17:E17"/>
    <mergeCell ref="A18:E18"/>
    <mergeCell ref="A19:E19"/>
  </mergeCells>
  <pageMargins left="0.7" right="0.7" top="0.78740157499999996" bottom="0.78740157499999996" header="0.3" footer="0.3"/>
  <pageSetup paperSize="9" orientation="portrait" r:id="rId1"/>
  <headerFooter>
    <oddHeader>&amp;L&amp;10Dotace MK 2016_KNIHY
Rozpočtový formulář_dvouletý projekt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opLeftCell="A16" zoomScaleNormal="100" workbookViewId="0">
      <selection activeCell="G56" sqref="G56"/>
    </sheetView>
  </sheetViews>
  <sheetFormatPr defaultRowHeight="15" x14ac:dyDescent="0.25"/>
  <cols>
    <col min="1" max="1" width="9.5703125" customWidth="1"/>
    <col min="2" max="2" width="10.28515625" customWidth="1"/>
    <col min="4" max="4" width="9.28515625" customWidth="1"/>
    <col min="5" max="5" width="9.7109375" customWidth="1"/>
    <col min="6" max="6" width="8.7109375" customWidth="1"/>
    <col min="7" max="7" width="10.42578125" customWidth="1"/>
    <col min="8" max="8" width="9.42578125" customWidth="1"/>
    <col min="9" max="9" width="8.85546875" customWidth="1"/>
    <col min="10" max="10" width="1.28515625" customWidth="1"/>
  </cols>
  <sheetData>
    <row r="1" spans="1:19" ht="3.75" customHeight="1" thickBot="1" x14ac:dyDescent="0.3">
      <c r="A1" s="363"/>
      <c r="B1" s="364"/>
      <c r="C1" s="364"/>
      <c r="D1" s="261"/>
      <c r="E1" s="365"/>
      <c r="F1" s="210"/>
      <c r="G1" s="210"/>
      <c r="H1" s="210"/>
      <c r="I1" s="210"/>
      <c r="J1" s="32"/>
    </row>
    <row r="2" spans="1:19" ht="28.5" customHeight="1" thickBot="1" x14ac:dyDescent="0.3">
      <c r="A2" s="327" t="s">
        <v>47</v>
      </c>
      <c r="B2" s="328"/>
      <c r="C2" s="329"/>
      <c r="D2" s="330"/>
      <c r="E2" s="330"/>
      <c r="F2" s="330"/>
      <c r="G2" s="330"/>
      <c r="H2" s="330"/>
      <c r="I2" s="331"/>
      <c r="J2" s="32"/>
    </row>
    <row r="3" spans="1:19" ht="13.5" customHeight="1" x14ac:dyDescent="0.25">
      <c r="A3" s="310" t="s">
        <v>276</v>
      </c>
      <c r="B3" s="265"/>
      <c r="C3" s="265"/>
      <c r="D3" s="265"/>
      <c r="E3" s="265"/>
      <c r="F3" s="265"/>
      <c r="G3" s="265"/>
      <c r="H3" s="265"/>
      <c r="I3" s="311"/>
      <c r="J3" s="32"/>
      <c r="K3" s="3"/>
      <c r="L3" s="3"/>
      <c r="M3" s="3"/>
      <c r="N3" s="3"/>
      <c r="O3" s="3"/>
      <c r="P3" s="3"/>
      <c r="Q3" s="3"/>
      <c r="R3" s="3"/>
      <c r="S3" s="3"/>
    </row>
    <row r="4" spans="1:19" ht="3" customHeight="1" x14ac:dyDescent="0.25">
      <c r="A4" s="294"/>
      <c r="B4" s="366"/>
      <c r="C4" s="366"/>
      <c r="D4" s="366"/>
      <c r="E4" s="366"/>
      <c r="F4" s="366"/>
      <c r="G4" s="366"/>
      <c r="H4" s="366"/>
      <c r="I4" s="163"/>
      <c r="J4" s="32"/>
      <c r="K4" s="3"/>
      <c r="L4" s="3"/>
      <c r="M4" s="3"/>
      <c r="N4" s="3"/>
      <c r="O4" s="3"/>
      <c r="P4" s="3"/>
      <c r="Q4" s="3"/>
      <c r="R4" s="3"/>
      <c r="S4" s="3"/>
    </row>
    <row r="5" spans="1:19" ht="15" customHeight="1" x14ac:dyDescent="0.25">
      <c r="A5" s="127" t="s">
        <v>296</v>
      </c>
      <c r="B5" s="153"/>
      <c r="C5" s="288"/>
      <c r="D5" s="25"/>
      <c r="E5" s="309" t="s">
        <v>279</v>
      </c>
      <c r="F5" s="128"/>
      <c r="G5" s="298"/>
      <c r="H5" s="25"/>
      <c r="I5" s="37"/>
      <c r="J5" s="32"/>
      <c r="K5" s="3"/>
      <c r="L5" s="3"/>
      <c r="M5" s="3"/>
      <c r="N5" s="3"/>
      <c r="O5" s="3"/>
      <c r="P5" s="3"/>
      <c r="Q5" s="3"/>
      <c r="R5" s="3"/>
      <c r="S5" s="3"/>
    </row>
    <row r="6" spans="1:19" ht="15" customHeight="1" x14ac:dyDescent="0.25">
      <c r="A6" s="127" t="s">
        <v>274</v>
      </c>
      <c r="B6" s="295"/>
      <c r="C6" s="308"/>
      <c r="D6" s="25"/>
      <c r="E6" s="309" t="s">
        <v>280</v>
      </c>
      <c r="F6" s="128"/>
      <c r="G6" s="298"/>
      <c r="H6" s="25"/>
      <c r="I6" s="37"/>
      <c r="J6" s="32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207" t="s">
        <v>28</v>
      </c>
      <c r="B7" s="208"/>
      <c r="C7" s="208"/>
      <c r="D7" s="208"/>
      <c r="E7" s="208"/>
      <c r="F7" s="128" t="s">
        <v>260</v>
      </c>
      <c r="G7" s="128"/>
      <c r="H7" s="338"/>
      <c r="I7" s="339"/>
      <c r="J7" s="32"/>
    </row>
    <row r="8" spans="1:19" x14ac:dyDescent="0.25">
      <c r="A8" s="127" t="s">
        <v>257</v>
      </c>
      <c r="B8" s="128"/>
      <c r="C8" s="128"/>
      <c r="D8" s="119"/>
      <c r="E8" s="91"/>
      <c r="F8" s="128" t="s">
        <v>256</v>
      </c>
      <c r="G8" s="128"/>
      <c r="H8" s="338"/>
      <c r="I8" s="339"/>
      <c r="J8" s="32"/>
    </row>
    <row r="9" spans="1:19" x14ac:dyDescent="0.25">
      <c r="A9" s="127" t="s">
        <v>27</v>
      </c>
      <c r="B9" s="128"/>
      <c r="C9" s="128"/>
      <c r="D9" s="67"/>
      <c r="E9" s="19"/>
      <c r="F9" s="128" t="s">
        <v>25</v>
      </c>
      <c r="G9" s="128"/>
      <c r="H9" s="338"/>
      <c r="I9" s="339"/>
      <c r="J9" s="32"/>
    </row>
    <row r="10" spans="1:19" x14ac:dyDescent="0.25">
      <c r="A10" s="127"/>
      <c r="B10" s="153"/>
      <c r="C10" s="153"/>
      <c r="D10" s="153"/>
      <c r="E10" s="153"/>
      <c r="F10" s="128" t="s">
        <v>26</v>
      </c>
      <c r="G10" s="128"/>
      <c r="H10" s="342"/>
      <c r="I10" s="343"/>
      <c r="J10" s="32"/>
    </row>
    <row r="11" spans="1:19" ht="21.75" customHeight="1" x14ac:dyDescent="0.25">
      <c r="A11" s="322" t="s">
        <v>29</v>
      </c>
      <c r="B11" s="323"/>
      <c r="C11" s="344"/>
      <c r="D11" s="338"/>
      <c r="E11" s="338"/>
      <c r="F11" s="338"/>
      <c r="G11" s="338"/>
      <c r="H11" s="338"/>
      <c r="I11" s="339"/>
      <c r="J11" s="32"/>
    </row>
    <row r="12" spans="1:19" ht="3" customHeight="1" thickBot="1" x14ac:dyDescent="0.3">
      <c r="A12" s="161"/>
      <c r="B12" s="161"/>
      <c r="C12" s="161"/>
      <c r="D12" s="161"/>
      <c r="E12" s="161"/>
      <c r="F12" s="161"/>
      <c r="G12" s="161"/>
      <c r="H12" s="161"/>
      <c r="I12" s="161"/>
      <c r="J12" s="32"/>
    </row>
    <row r="13" spans="1:19" ht="28.5" customHeight="1" thickBot="1" x14ac:dyDescent="0.3">
      <c r="A13" s="289" t="s">
        <v>284</v>
      </c>
      <c r="B13" s="290"/>
      <c r="C13" s="290"/>
      <c r="D13" s="290"/>
      <c r="E13" s="290"/>
      <c r="F13" s="99">
        <v>2015</v>
      </c>
      <c r="G13" s="99">
        <v>2016</v>
      </c>
      <c r="H13" s="99">
        <v>2017</v>
      </c>
      <c r="I13" s="88" t="s">
        <v>261</v>
      </c>
      <c r="J13" s="32"/>
    </row>
    <row r="14" spans="1:19" ht="14.25" customHeight="1" x14ac:dyDescent="0.25">
      <c r="A14" s="127" t="s">
        <v>30</v>
      </c>
      <c r="B14" s="128"/>
      <c r="C14" s="128"/>
      <c r="D14" s="128"/>
      <c r="E14" s="128"/>
      <c r="F14" s="86"/>
      <c r="G14" s="80"/>
      <c r="H14" s="87"/>
      <c r="I14" s="82">
        <f t="shared" ref="I14:I21" si="0">SUM(F14:H14)</f>
        <v>0</v>
      </c>
      <c r="J14" s="32"/>
    </row>
    <row r="15" spans="1:19" ht="14.25" customHeight="1" x14ac:dyDescent="0.25">
      <c r="A15" s="127" t="s">
        <v>31</v>
      </c>
      <c r="B15" s="128"/>
      <c r="C15" s="128"/>
      <c r="D15" s="128"/>
      <c r="E15" s="128"/>
      <c r="F15" s="59"/>
      <c r="G15" s="48"/>
      <c r="H15" s="49"/>
      <c r="I15" s="53">
        <f t="shared" si="0"/>
        <v>0</v>
      </c>
      <c r="J15" s="32"/>
    </row>
    <row r="16" spans="1:19" ht="14.25" customHeight="1" x14ac:dyDescent="0.25">
      <c r="A16" s="127" t="s">
        <v>32</v>
      </c>
      <c r="B16" s="128"/>
      <c r="C16" s="128"/>
      <c r="D16" s="128"/>
      <c r="E16" s="128"/>
      <c r="F16" s="59"/>
      <c r="G16" s="48"/>
      <c r="H16" s="49"/>
      <c r="I16" s="53">
        <f t="shared" si="0"/>
        <v>0</v>
      </c>
      <c r="J16" s="32"/>
    </row>
    <row r="17" spans="1:20" ht="14.25" customHeight="1" x14ac:dyDescent="0.25">
      <c r="A17" s="127" t="s">
        <v>290</v>
      </c>
      <c r="B17" s="128"/>
      <c r="C17" s="128"/>
      <c r="D17" s="128"/>
      <c r="E17" s="128"/>
      <c r="F17" s="59"/>
      <c r="G17" s="48"/>
      <c r="H17" s="49"/>
      <c r="I17" s="53">
        <f t="shared" si="0"/>
        <v>0</v>
      </c>
      <c r="J17" s="32"/>
    </row>
    <row r="18" spans="1:20" ht="14.25" customHeight="1" x14ac:dyDescent="0.25">
      <c r="A18" s="127" t="s">
        <v>37</v>
      </c>
      <c r="B18" s="128"/>
      <c r="C18" s="128"/>
      <c r="D18" s="128"/>
      <c r="E18" s="128"/>
      <c r="F18" s="59"/>
      <c r="G18" s="48"/>
      <c r="H18" s="49"/>
      <c r="I18" s="53">
        <f>SUM(F18:H18)</f>
        <v>0</v>
      </c>
      <c r="J18" s="32"/>
    </row>
    <row r="19" spans="1:20" ht="14.25" customHeight="1" x14ac:dyDescent="0.25">
      <c r="A19" s="127" t="s">
        <v>292</v>
      </c>
      <c r="B19" s="128"/>
      <c r="C19" s="128"/>
      <c r="D19" s="128"/>
      <c r="E19" s="128"/>
      <c r="F19" s="59"/>
      <c r="G19" s="48"/>
      <c r="H19" s="49"/>
      <c r="I19" s="53">
        <f>SUM(F19:H19)</f>
        <v>0</v>
      </c>
      <c r="J19" s="32"/>
    </row>
    <row r="20" spans="1:20" ht="14.25" customHeight="1" x14ac:dyDescent="0.25">
      <c r="A20" s="127" t="s">
        <v>293</v>
      </c>
      <c r="B20" s="128"/>
      <c r="C20" s="128"/>
      <c r="D20" s="128"/>
      <c r="E20" s="128"/>
      <c r="F20" s="59"/>
      <c r="G20" s="48"/>
      <c r="H20" s="49"/>
      <c r="I20" s="53">
        <f t="shared" si="0"/>
        <v>0</v>
      </c>
      <c r="J20" s="32"/>
    </row>
    <row r="21" spans="1:20" ht="14.25" customHeight="1" x14ac:dyDescent="0.25">
      <c r="A21" s="127" t="s">
        <v>5</v>
      </c>
      <c r="B21" s="128"/>
      <c r="C21" s="128"/>
      <c r="D21" s="128"/>
      <c r="E21" s="128"/>
      <c r="F21" s="59"/>
      <c r="G21" s="48"/>
      <c r="H21" s="49"/>
      <c r="I21" s="54">
        <f t="shared" si="0"/>
        <v>0</v>
      </c>
      <c r="J21" s="32"/>
    </row>
    <row r="22" spans="1:20" ht="14.25" customHeight="1" x14ac:dyDescent="0.25">
      <c r="A22" s="207" t="s">
        <v>38</v>
      </c>
      <c r="B22" s="265"/>
      <c r="C22" s="265"/>
      <c r="D22" s="265"/>
      <c r="E22" s="265"/>
      <c r="F22" s="47">
        <f>SUM(F14:F21)</f>
        <v>0</v>
      </c>
      <c r="G22" s="47">
        <f>SUM(G14:G21)</f>
        <v>0</v>
      </c>
      <c r="H22" s="47">
        <f>SUM(H14:H21)</f>
        <v>0</v>
      </c>
      <c r="I22" s="55">
        <f>SUM(I14:I21)</f>
        <v>0</v>
      </c>
      <c r="J22" s="32"/>
    </row>
    <row r="23" spans="1:20" ht="14.25" customHeight="1" x14ac:dyDescent="0.25">
      <c r="A23" s="127" t="s">
        <v>321</v>
      </c>
      <c r="B23" s="369"/>
      <c r="C23" s="369"/>
      <c r="D23" s="369"/>
      <c r="E23" s="369"/>
      <c r="F23" s="369"/>
      <c r="G23" s="369"/>
      <c r="H23" s="370"/>
      <c r="I23" s="122"/>
      <c r="J23" s="32"/>
    </row>
    <row r="24" spans="1:20" s="6" customFormat="1" ht="14.25" customHeight="1" thickBot="1" x14ac:dyDescent="0.3">
      <c r="A24" s="360" t="s">
        <v>322</v>
      </c>
      <c r="B24" s="367"/>
      <c r="C24" s="367"/>
      <c r="D24" s="367"/>
      <c r="E24" s="367"/>
      <c r="F24" s="367"/>
      <c r="G24" s="367"/>
      <c r="H24" s="368"/>
      <c r="I24" s="57"/>
      <c r="J24" s="33"/>
      <c r="N24"/>
      <c r="T24"/>
    </row>
    <row r="25" spans="1:20" ht="14.25" customHeight="1" x14ac:dyDescent="0.25">
      <c r="A25" s="207" t="s">
        <v>319</v>
      </c>
      <c r="B25" s="208"/>
      <c r="C25" s="208"/>
      <c r="D25" s="208"/>
      <c r="E25" s="208"/>
      <c r="F25" s="208"/>
      <c r="G25" s="208"/>
      <c r="H25" s="208"/>
      <c r="I25" s="60">
        <f>SUM(I22:I24)</f>
        <v>0</v>
      </c>
      <c r="J25" s="32"/>
      <c r="N25" s="6"/>
      <c r="T25" s="6"/>
    </row>
    <row r="26" spans="1:20" ht="14.25" customHeight="1" x14ac:dyDescent="0.25">
      <c r="A26" s="294" t="s">
        <v>320</v>
      </c>
      <c r="B26" s="265"/>
      <c r="C26" s="265"/>
      <c r="D26" s="265"/>
      <c r="E26" s="265"/>
      <c r="F26" s="265"/>
      <c r="G26" s="153"/>
      <c r="H26" s="288"/>
      <c r="I26" s="63">
        <f>SUM(I25*0.5)</f>
        <v>0</v>
      </c>
      <c r="J26" s="32"/>
    </row>
    <row r="27" spans="1:20" ht="14.25" customHeight="1" x14ac:dyDescent="0.25">
      <c r="A27" s="127" t="s">
        <v>39</v>
      </c>
      <c r="B27" s="128"/>
      <c r="C27" s="298"/>
      <c r="D27" s="94" t="e">
        <f>SUM(I25/H7)</f>
        <v>#DIV/0!</v>
      </c>
      <c r="E27" s="128" t="s">
        <v>40</v>
      </c>
      <c r="F27" s="128"/>
      <c r="G27" s="128"/>
      <c r="H27" s="128"/>
      <c r="I27" s="129"/>
      <c r="J27" s="32"/>
    </row>
    <row r="28" spans="1:20" ht="14.25" customHeight="1" x14ac:dyDescent="0.25">
      <c r="A28" s="207" t="s">
        <v>331</v>
      </c>
      <c r="B28" s="128"/>
      <c r="C28" s="128"/>
      <c r="D28" s="36"/>
      <c r="E28" s="296" t="s">
        <v>334</v>
      </c>
      <c r="F28" s="241"/>
      <c r="G28" s="340"/>
      <c r="H28" s="38"/>
      <c r="I28" s="37" t="s">
        <v>40</v>
      </c>
      <c r="J28" s="32"/>
    </row>
    <row r="29" spans="1:20" ht="30" customHeight="1" x14ac:dyDescent="0.25">
      <c r="A29" s="312" t="s">
        <v>298</v>
      </c>
      <c r="B29" s="313"/>
      <c r="C29" s="313"/>
      <c r="D29" s="313"/>
      <c r="E29" s="313"/>
      <c r="F29" s="313"/>
      <c r="G29" s="313"/>
      <c r="H29" s="313"/>
      <c r="I29" s="314"/>
      <c r="J29" s="32"/>
    </row>
    <row r="30" spans="1:20" ht="15.75" customHeight="1" x14ac:dyDescent="0.25">
      <c r="A30" s="127" t="s">
        <v>312</v>
      </c>
      <c r="B30" s="128"/>
      <c r="C30" s="128"/>
      <c r="D30" s="128"/>
      <c r="E30" s="128"/>
      <c r="F30" s="128"/>
      <c r="G30" s="128"/>
      <c r="H30" s="128"/>
      <c r="I30" s="129"/>
      <c r="J30" s="32"/>
    </row>
    <row r="31" spans="1:20" ht="10.5" customHeight="1" x14ac:dyDescent="0.25">
      <c r="A31" s="160" t="s">
        <v>300</v>
      </c>
      <c r="B31" s="153"/>
      <c r="C31" s="153"/>
      <c r="D31" s="153"/>
      <c r="E31" s="153"/>
      <c r="F31" s="153"/>
      <c r="G31" s="153"/>
      <c r="H31" s="153"/>
      <c r="I31" s="154"/>
      <c r="J31" s="32"/>
    </row>
    <row r="32" spans="1:20" ht="14.25" customHeight="1" x14ac:dyDescent="0.25">
      <c r="A32" s="127" t="s">
        <v>313</v>
      </c>
      <c r="B32" s="332"/>
      <c r="C32" s="288"/>
      <c r="D32" s="95">
        <f>SUM(H7*0.25)*D5</f>
        <v>0</v>
      </c>
      <c r="E32" s="357" t="s">
        <v>278</v>
      </c>
      <c r="F32" s="332"/>
      <c r="G32" s="288"/>
      <c r="H32" s="46">
        <f>SUM(H7*0.5)*H5</f>
        <v>0</v>
      </c>
      <c r="I32" s="44"/>
      <c r="J32" s="32"/>
    </row>
    <row r="33" spans="1:10" ht="14.25" customHeight="1" x14ac:dyDescent="0.25">
      <c r="A33" s="322" t="s">
        <v>275</v>
      </c>
      <c r="B33" s="156"/>
      <c r="C33" s="359"/>
      <c r="D33" s="46">
        <f>SUM(H7*0.4)*D6</f>
        <v>0</v>
      </c>
      <c r="E33" s="358" t="s">
        <v>317</v>
      </c>
      <c r="F33" s="156"/>
      <c r="G33" s="359"/>
      <c r="H33" s="46">
        <f>SUM(H7*0.5)*H6</f>
        <v>0</v>
      </c>
      <c r="I33" s="45"/>
      <c r="J33" s="32"/>
    </row>
    <row r="34" spans="1:10" ht="18" customHeight="1" x14ac:dyDescent="0.25">
      <c r="A34" s="354" t="s">
        <v>268</v>
      </c>
      <c r="B34" s="355"/>
      <c r="C34" s="355"/>
      <c r="D34" s="355"/>
      <c r="E34" s="355"/>
      <c r="F34" s="355"/>
      <c r="G34" s="355"/>
      <c r="H34" s="355"/>
      <c r="I34" s="356"/>
      <c r="J34" s="32"/>
    </row>
    <row r="35" spans="1:10" ht="4.5" customHeight="1" thickBot="1" x14ac:dyDescent="0.3">
      <c r="A35" s="100"/>
      <c r="B35" s="101"/>
      <c r="C35" s="101"/>
      <c r="D35" s="101"/>
      <c r="E35" s="101"/>
      <c r="F35" s="101"/>
      <c r="G35" s="101"/>
      <c r="H35" s="101"/>
      <c r="I35" s="102"/>
      <c r="J35" s="32"/>
    </row>
    <row r="36" spans="1:10" ht="15.75" customHeight="1" x14ac:dyDescent="0.25">
      <c r="A36" s="286" t="s">
        <v>282</v>
      </c>
      <c r="B36" s="287"/>
      <c r="C36" s="222"/>
      <c r="D36" s="222"/>
      <c r="E36" s="222"/>
      <c r="F36" s="84" t="s">
        <v>246</v>
      </c>
      <c r="G36" s="84" t="s">
        <v>247</v>
      </c>
      <c r="H36" s="84" t="s">
        <v>248</v>
      </c>
      <c r="I36" s="85" t="s">
        <v>249</v>
      </c>
      <c r="J36" s="32"/>
    </row>
    <row r="37" spans="1:10" x14ac:dyDescent="0.25">
      <c r="A37" s="294" t="s">
        <v>262</v>
      </c>
      <c r="B37" s="265"/>
      <c r="C37" s="265"/>
      <c r="D37" s="265"/>
      <c r="E37" s="265"/>
      <c r="F37" s="47">
        <f>H28*(1-D28/100)*D32/1.1</f>
        <v>0</v>
      </c>
      <c r="G37" s="47">
        <f>H28*(1-D28/100)*H32/1.1</f>
        <v>0</v>
      </c>
      <c r="H37" s="47">
        <f>H28*(1-D28/100)*D33/1.1</f>
        <v>0</v>
      </c>
      <c r="I37" s="53">
        <f>H28*(1-D28/100)*H33/1.1</f>
        <v>0</v>
      </c>
      <c r="J37" s="32"/>
    </row>
    <row r="38" spans="1:10" ht="4.5" customHeight="1" x14ac:dyDescent="0.25">
      <c r="A38" s="294"/>
      <c r="B38" s="332"/>
      <c r="C38" s="332"/>
      <c r="D38" s="332"/>
      <c r="E38" s="332"/>
      <c r="F38" s="332"/>
      <c r="G38" s="332"/>
      <c r="H38" s="332"/>
      <c r="I38" s="154"/>
      <c r="J38" s="32"/>
    </row>
    <row r="39" spans="1:10" x14ac:dyDescent="0.25">
      <c r="A39" s="127" t="s">
        <v>48</v>
      </c>
      <c r="B39" s="153"/>
      <c r="C39" s="153"/>
      <c r="D39" s="153"/>
      <c r="E39" s="288"/>
      <c r="F39" s="61">
        <f>SUM(I25-F37)*D5</f>
        <v>0</v>
      </c>
      <c r="G39" s="61">
        <f>SUM(I25-G37)*H5</f>
        <v>0</v>
      </c>
      <c r="H39" s="61">
        <f>SUM(I25-H37)*D6</f>
        <v>0</v>
      </c>
      <c r="I39" s="63">
        <f>SUM(I25-I37)*H6</f>
        <v>0</v>
      </c>
      <c r="J39" s="32"/>
    </row>
    <row r="40" spans="1:10" ht="15.75" thickBot="1" x14ac:dyDescent="0.3">
      <c r="A40" s="127" t="s">
        <v>286</v>
      </c>
      <c r="B40" s="153"/>
      <c r="C40" s="153"/>
      <c r="D40" s="153"/>
      <c r="E40" s="153"/>
      <c r="F40" s="153"/>
      <c r="G40" s="153"/>
      <c r="H40" s="153"/>
      <c r="I40" s="154"/>
      <c r="J40" s="32"/>
    </row>
    <row r="41" spans="1:10" ht="15" customHeight="1" thickBot="1" x14ac:dyDescent="0.3">
      <c r="A41" s="127"/>
      <c r="B41" s="153"/>
      <c r="C41" s="153"/>
      <c r="D41" s="153"/>
      <c r="E41" s="153"/>
      <c r="F41" s="154"/>
      <c r="G41" s="103"/>
      <c r="H41" s="127" t="s">
        <v>40</v>
      </c>
      <c r="I41" s="154"/>
      <c r="J41" s="32"/>
    </row>
    <row r="42" spans="1:10" ht="4.5" customHeight="1" x14ac:dyDescent="0.25">
      <c r="A42" s="127"/>
      <c r="B42" s="153"/>
      <c r="C42" s="153"/>
      <c r="D42" s="153"/>
      <c r="E42" s="153"/>
      <c r="F42" s="153"/>
      <c r="G42" s="153"/>
      <c r="H42" s="153"/>
      <c r="I42" s="154"/>
      <c r="J42" s="32"/>
    </row>
    <row r="43" spans="1:10" ht="14.25" customHeight="1" x14ac:dyDescent="0.25">
      <c r="A43" s="335" t="s">
        <v>304</v>
      </c>
      <c r="B43" s="153"/>
      <c r="C43" s="153"/>
      <c r="D43" s="336"/>
      <c r="E43" s="111" t="s">
        <v>42</v>
      </c>
      <c r="F43" s="111"/>
      <c r="G43" s="49"/>
      <c r="H43" s="309" t="s">
        <v>40</v>
      </c>
      <c r="I43" s="154"/>
      <c r="J43" s="32"/>
    </row>
    <row r="44" spans="1:10" ht="14.25" customHeight="1" x14ac:dyDescent="0.25">
      <c r="A44" s="127" t="s">
        <v>41</v>
      </c>
      <c r="B44" s="128"/>
      <c r="C44" s="128"/>
      <c r="D44" s="128"/>
      <c r="E44" s="128"/>
      <c r="F44" s="288"/>
      <c r="G44" s="48"/>
      <c r="H44" s="309" t="s">
        <v>40</v>
      </c>
      <c r="I44" s="154"/>
      <c r="J44" s="32"/>
    </row>
    <row r="45" spans="1:10" ht="14.25" customHeight="1" x14ac:dyDescent="0.25">
      <c r="A45" s="127" t="s">
        <v>43</v>
      </c>
      <c r="B45" s="128"/>
      <c r="C45" s="128"/>
      <c r="D45" s="128"/>
      <c r="E45" s="128"/>
      <c r="F45" s="288"/>
      <c r="G45" s="116"/>
      <c r="H45" s="309" t="s">
        <v>40</v>
      </c>
      <c r="I45" s="154"/>
      <c r="J45" s="32"/>
    </row>
    <row r="46" spans="1:10" ht="14.25" customHeight="1" x14ac:dyDescent="0.25">
      <c r="A46" s="127" t="s">
        <v>44</v>
      </c>
      <c r="B46" s="128"/>
      <c r="C46" s="128"/>
      <c r="D46" s="128"/>
      <c r="E46" s="128"/>
      <c r="F46" s="288"/>
      <c r="G46" s="116"/>
      <c r="H46" s="309" t="s">
        <v>40</v>
      </c>
      <c r="I46" s="154"/>
      <c r="J46" s="32"/>
    </row>
    <row r="47" spans="1:10" ht="14.25" customHeight="1" x14ac:dyDescent="0.25">
      <c r="A47" s="127" t="s">
        <v>45</v>
      </c>
      <c r="B47" s="128"/>
      <c r="C47" s="128"/>
      <c r="D47" s="128"/>
      <c r="E47" s="128"/>
      <c r="F47" s="288"/>
      <c r="G47" s="35"/>
      <c r="H47" s="309" t="s">
        <v>40</v>
      </c>
      <c r="I47" s="154"/>
      <c r="J47" s="32"/>
    </row>
    <row r="48" spans="1:10" ht="14.25" customHeight="1" x14ac:dyDescent="0.25">
      <c r="A48" s="127" t="s">
        <v>302</v>
      </c>
      <c r="B48" s="128"/>
      <c r="C48" s="128"/>
      <c r="D48" s="128"/>
      <c r="E48" s="128"/>
      <c r="F48" s="288"/>
      <c r="G48" s="116"/>
      <c r="H48" s="309" t="s">
        <v>40</v>
      </c>
      <c r="I48" s="154"/>
      <c r="J48" s="32"/>
    </row>
    <row r="49" spans="1:10" ht="14.25" customHeight="1" x14ac:dyDescent="0.25">
      <c r="A49" s="127" t="s">
        <v>303</v>
      </c>
      <c r="B49" s="128"/>
      <c r="C49" s="128"/>
      <c r="D49" s="128"/>
      <c r="E49" s="128"/>
      <c r="F49" s="288"/>
      <c r="G49" s="69"/>
      <c r="H49" s="337" t="s">
        <v>40</v>
      </c>
      <c r="I49" s="157"/>
      <c r="J49" s="32"/>
    </row>
    <row r="50" spans="1:10" ht="14.25" customHeight="1" x14ac:dyDescent="0.25">
      <c r="A50" s="207" t="s">
        <v>46</v>
      </c>
      <c r="B50" s="161"/>
      <c r="C50" s="161"/>
      <c r="D50" s="161"/>
      <c r="E50" s="362"/>
      <c r="F50" s="51">
        <f>SUM(F37,G41,G43:G49)*D5</f>
        <v>0</v>
      </c>
      <c r="G50" s="51">
        <f>SUM(G37,G41,G43:G49)*H5</f>
        <v>0</v>
      </c>
      <c r="H50" s="70">
        <f>SUM(H37,G41,G43:G49)*D6</f>
        <v>0</v>
      </c>
      <c r="I50" s="71">
        <f>SUM(I37,G41,G43:G49)*H6</f>
        <v>0</v>
      </c>
      <c r="J50" s="32"/>
    </row>
    <row r="51" spans="1:10" ht="24" customHeight="1" x14ac:dyDescent="0.25">
      <c r="A51" s="348" t="s">
        <v>315</v>
      </c>
      <c r="B51" s="349"/>
      <c r="C51" s="349"/>
      <c r="D51" s="349"/>
      <c r="E51" s="349"/>
      <c r="F51" s="349"/>
      <c r="G51" s="349"/>
      <c r="H51" s="349"/>
      <c r="I51" s="350"/>
      <c r="J51" s="32"/>
    </row>
    <row r="52" spans="1:10" ht="6" customHeight="1" x14ac:dyDescent="0.25">
      <c r="A52" s="43"/>
      <c r="B52" s="43"/>
      <c r="C52" s="43"/>
      <c r="D52" s="43"/>
      <c r="E52" s="43"/>
      <c r="F52" s="43"/>
      <c r="G52" s="43"/>
      <c r="H52" s="43"/>
      <c r="I52" s="43"/>
      <c r="J52" s="32"/>
    </row>
  </sheetData>
  <sheetProtection password="FF3F" sheet="1" objects="1" scenarios="1" formatCells="0" formatColumns="0" formatRows="0" insertColumns="0" insertRows="0" deleteColumns="0" deleteRows="0"/>
  <mergeCells count="75">
    <mergeCell ref="A47:F47"/>
    <mergeCell ref="H47:I47"/>
    <mergeCell ref="H46:I46"/>
    <mergeCell ref="H45:I45"/>
    <mergeCell ref="H44:I44"/>
    <mergeCell ref="A44:F44"/>
    <mergeCell ref="A45:F45"/>
    <mergeCell ref="A46:F46"/>
    <mergeCell ref="A13:E13"/>
    <mergeCell ref="A25:H25"/>
    <mergeCell ref="A14:E14"/>
    <mergeCell ref="A15:E15"/>
    <mergeCell ref="A16:E16"/>
    <mergeCell ref="A17:E17"/>
    <mergeCell ref="A18:E18"/>
    <mergeCell ref="A19:E19"/>
    <mergeCell ref="A20:E20"/>
    <mergeCell ref="A21:E21"/>
    <mergeCell ref="A24:H24"/>
    <mergeCell ref="A22:E22"/>
    <mergeCell ref="A23:H23"/>
    <mergeCell ref="A1:D1"/>
    <mergeCell ref="E1:I1"/>
    <mergeCell ref="A2:B2"/>
    <mergeCell ref="C2:I2"/>
    <mergeCell ref="A7:E7"/>
    <mergeCell ref="F7:G7"/>
    <mergeCell ref="H7:I7"/>
    <mergeCell ref="A3:I3"/>
    <mergeCell ref="E5:G5"/>
    <mergeCell ref="A6:C6"/>
    <mergeCell ref="E6:G6"/>
    <mergeCell ref="A4:I4"/>
    <mergeCell ref="A5:C5"/>
    <mergeCell ref="A8:C8"/>
    <mergeCell ref="F8:G8"/>
    <mergeCell ref="H8:I8"/>
    <mergeCell ref="A9:C9"/>
    <mergeCell ref="F9:G9"/>
    <mergeCell ref="H9:I9"/>
    <mergeCell ref="F10:G10"/>
    <mergeCell ref="H10:I10"/>
    <mergeCell ref="A11:B11"/>
    <mergeCell ref="C11:I11"/>
    <mergeCell ref="A12:I12"/>
    <mergeCell ref="A10:E10"/>
    <mergeCell ref="H43:I43"/>
    <mergeCell ref="A34:I34"/>
    <mergeCell ref="H41:I41"/>
    <mergeCell ref="A42:I42"/>
    <mergeCell ref="A43:D43"/>
    <mergeCell ref="A40:I40"/>
    <mergeCell ref="A36:E36"/>
    <mergeCell ref="A39:E39"/>
    <mergeCell ref="A41:F41"/>
    <mergeCell ref="A51:I51"/>
    <mergeCell ref="A50:E50"/>
    <mergeCell ref="A48:F48"/>
    <mergeCell ref="A49:F49"/>
    <mergeCell ref="H49:I49"/>
    <mergeCell ref="H48:I48"/>
    <mergeCell ref="A26:H26"/>
    <mergeCell ref="E27:I27"/>
    <mergeCell ref="A27:C27"/>
    <mergeCell ref="A38:I38"/>
    <mergeCell ref="A32:C32"/>
    <mergeCell ref="E32:G32"/>
    <mergeCell ref="A33:C33"/>
    <mergeCell ref="E33:G33"/>
    <mergeCell ref="A37:E37"/>
    <mergeCell ref="A28:C28"/>
    <mergeCell ref="A29:I29"/>
    <mergeCell ref="A30:I30"/>
    <mergeCell ref="E28:G28"/>
    <mergeCell ref="A31:I31"/>
  </mergeCells>
  <pageMargins left="0.7" right="0.7" top="0.78740157499999996" bottom="0.78740157499999996" header="0.3" footer="0.3"/>
  <pageSetup paperSize="9" orientation="portrait" r:id="rId1"/>
  <headerFooter>
    <oddHeader>&amp;L&amp;10Dotace MK 2016_KNIHY
Rozpočtový formulář_tříletý projekt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opLeftCell="B1" workbookViewId="0">
      <selection activeCell="I1" sqref="I1"/>
    </sheetView>
  </sheetViews>
  <sheetFormatPr defaultRowHeight="15" x14ac:dyDescent="0.25"/>
  <cols>
    <col min="1" max="1" width="43" customWidth="1"/>
    <col min="2" max="2" width="24.28515625" customWidth="1"/>
    <col min="3" max="3" width="12.140625" customWidth="1"/>
    <col min="4" max="4" width="6.42578125" customWidth="1"/>
    <col min="5" max="5" width="23.28515625" customWidth="1"/>
    <col min="6" max="6" width="32.7109375" customWidth="1"/>
    <col min="7" max="7" width="30.85546875" customWidth="1"/>
    <col min="8" max="8" width="30.5703125" customWidth="1"/>
    <col min="9" max="9" width="29.140625" customWidth="1"/>
    <col min="10" max="10" width="32.5703125" style="31" customWidth="1"/>
    <col min="12" max="12" width="8.42578125" customWidth="1"/>
    <col min="13" max="13" width="19.85546875" customWidth="1"/>
  </cols>
  <sheetData>
    <row r="1" spans="1:14" x14ac:dyDescent="0.25">
      <c r="A1" s="29" t="s">
        <v>217</v>
      </c>
      <c r="B1" s="29" t="s">
        <v>217</v>
      </c>
      <c r="C1" s="29" t="s">
        <v>178</v>
      </c>
      <c r="D1" s="29" t="s">
        <v>209</v>
      </c>
      <c r="E1" s="7" t="s">
        <v>62</v>
      </c>
      <c r="F1" s="31"/>
      <c r="G1" s="29" t="s">
        <v>217</v>
      </c>
    </row>
    <row r="2" spans="1:14" x14ac:dyDescent="0.25">
      <c r="A2" s="29" t="s">
        <v>171</v>
      </c>
      <c r="B2" s="29" t="s">
        <v>61</v>
      </c>
      <c r="C2" s="29" t="s">
        <v>179</v>
      </c>
      <c r="D2" s="29" t="s">
        <v>210</v>
      </c>
      <c r="E2" s="7" t="s">
        <v>65</v>
      </c>
      <c r="F2" s="34" t="s">
        <v>221</v>
      </c>
      <c r="G2" s="29" t="s">
        <v>171</v>
      </c>
      <c r="H2" t="s">
        <v>61</v>
      </c>
      <c r="I2" t="s">
        <v>171</v>
      </c>
      <c r="J2" s="31" t="s">
        <v>252</v>
      </c>
      <c r="K2" t="s">
        <v>245</v>
      </c>
      <c r="L2" t="s">
        <v>178</v>
      </c>
      <c r="M2" s="3" t="s">
        <v>155</v>
      </c>
      <c r="N2" t="s">
        <v>178</v>
      </c>
    </row>
    <row r="3" spans="1:14" x14ac:dyDescent="0.25">
      <c r="A3" s="29" t="s">
        <v>219</v>
      </c>
      <c r="B3" s="29" t="s">
        <v>63</v>
      </c>
      <c r="C3" s="29" t="s">
        <v>180</v>
      </c>
      <c r="D3" s="29" t="s">
        <v>211</v>
      </c>
      <c r="E3" t="s">
        <v>67</v>
      </c>
      <c r="F3" s="34" t="s">
        <v>224</v>
      </c>
      <c r="G3" s="29" t="s">
        <v>219</v>
      </c>
      <c r="H3" t="s">
        <v>63</v>
      </c>
      <c r="I3" t="s">
        <v>172</v>
      </c>
      <c r="J3" s="31" t="s">
        <v>253</v>
      </c>
      <c r="K3" t="s">
        <v>217</v>
      </c>
      <c r="L3" t="s">
        <v>179</v>
      </c>
      <c r="M3" s="3" t="s">
        <v>167</v>
      </c>
      <c r="N3" t="s">
        <v>179</v>
      </c>
    </row>
    <row r="4" spans="1:14" x14ac:dyDescent="0.25">
      <c r="A4" s="29" t="s">
        <v>173</v>
      </c>
      <c r="B4" s="29" t="s">
        <v>64</v>
      </c>
      <c r="C4" s="29" t="s">
        <v>181</v>
      </c>
      <c r="D4" s="29" t="s">
        <v>212</v>
      </c>
      <c r="E4" t="s">
        <v>68</v>
      </c>
      <c r="F4" s="34" t="s">
        <v>222</v>
      </c>
      <c r="G4" s="29" t="s">
        <v>173</v>
      </c>
      <c r="H4" t="s">
        <v>64</v>
      </c>
      <c r="I4" t="s">
        <v>173</v>
      </c>
      <c r="J4" s="31" t="s">
        <v>254</v>
      </c>
      <c r="L4" t="s">
        <v>180</v>
      </c>
      <c r="M4" s="3" t="s">
        <v>159</v>
      </c>
      <c r="N4" t="s">
        <v>180</v>
      </c>
    </row>
    <row r="5" spans="1:14" x14ac:dyDescent="0.25">
      <c r="A5" s="29" t="s">
        <v>174</v>
      </c>
      <c r="B5" s="29" t="s">
        <v>66</v>
      </c>
      <c r="C5" s="29" t="s">
        <v>182</v>
      </c>
      <c r="D5" s="29" t="s">
        <v>213</v>
      </c>
      <c r="E5" t="s">
        <v>69</v>
      </c>
      <c r="F5" s="34" t="s">
        <v>223</v>
      </c>
      <c r="G5" s="29" t="s">
        <v>174</v>
      </c>
      <c r="H5" t="s">
        <v>66</v>
      </c>
      <c r="I5" t="s">
        <v>174</v>
      </c>
      <c r="J5" s="31">
        <v>2016</v>
      </c>
      <c r="L5" t="s">
        <v>181</v>
      </c>
      <c r="M5" s="3" t="s">
        <v>165</v>
      </c>
      <c r="N5" t="s">
        <v>181</v>
      </c>
    </row>
    <row r="6" spans="1:14" x14ac:dyDescent="0.25">
      <c r="A6" s="29" t="s">
        <v>175</v>
      </c>
      <c r="C6" s="29" t="s">
        <v>183</v>
      </c>
      <c r="D6" s="29" t="s">
        <v>214</v>
      </c>
      <c r="E6" t="s">
        <v>70</v>
      </c>
      <c r="F6" s="34" t="s">
        <v>225</v>
      </c>
      <c r="G6" s="29" t="s">
        <v>175</v>
      </c>
      <c r="I6" t="s">
        <v>175</v>
      </c>
      <c r="J6" s="31">
        <v>2017</v>
      </c>
      <c r="L6" t="s">
        <v>182</v>
      </c>
      <c r="M6" s="3" t="s">
        <v>162</v>
      </c>
      <c r="N6" t="s">
        <v>182</v>
      </c>
    </row>
    <row r="7" spans="1:14" x14ac:dyDescent="0.25">
      <c r="A7" s="29" t="s">
        <v>176</v>
      </c>
      <c r="C7" s="29" t="s">
        <v>184</v>
      </c>
      <c r="D7" s="29" t="s">
        <v>215</v>
      </c>
      <c r="E7" t="s">
        <v>71</v>
      </c>
      <c r="F7" s="34" t="s">
        <v>226</v>
      </c>
      <c r="G7" s="29" t="s">
        <v>176</v>
      </c>
      <c r="I7" t="s">
        <v>176</v>
      </c>
      <c r="L7" t="s">
        <v>183</v>
      </c>
      <c r="M7" s="3" t="s">
        <v>163</v>
      </c>
      <c r="N7" t="s">
        <v>183</v>
      </c>
    </row>
    <row r="8" spans="1:14" x14ac:dyDescent="0.25">
      <c r="A8" s="29" t="s">
        <v>218</v>
      </c>
      <c r="C8" s="29" t="s">
        <v>185</v>
      </c>
      <c r="D8" s="29"/>
      <c r="E8" t="s">
        <v>72</v>
      </c>
      <c r="F8" s="34" t="s">
        <v>227</v>
      </c>
      <c r="G8" s="29" t="s">
        <v>218</v>
      </c>
      <c r="I8" t="s">
        <v>218</v>
      </c>
      <c r="L8" t="s">
        <v>184</v>
      </c>
      <c r="M8" s="3" t="s">
        <v>157</v>
      </c>
      <c r="N8" t="s">
        <v>184</v>
      </c>
    </row>
    <row r="9" spans="1:14" x14ac:dyDescent="0.25">
      <c r="A9" s="29" t="s">
        <v>177</v>
      </c>
      <c r="C9" s="29" t="s">
        <v>186</v>
      </c>
      <c r="E9" t="s">
        <v>73</v>
      </c>
      <c r="G9" s="29" t="s">
        <v>177</v>
      </c>
      <c r="I9" t="s">
        <v>177</v>
      </c>
      <c r="L9" t="s">
        <v>185</v>
      </c>
      <c r="M9" s="3" t="s">
        <v>158</v>
      </c>
      <c r="N9" t="s">
        <v>185</v>
      </c>
    </row>
    <row r="10" spans="1:14" x14ac:dyDescent="0.25">
      <c r="A10" s="29" t="s">
        <v>66</v>
      </c>
      <c r="C10" s="29" t="s">
        <v>187</v>
      </c>
      <c r="E10" t="s">
        <v>74</v>
      </c>
      <c r="G10" s="29" t="s">
        <v>66</v>
      </c>
      <c r="I10" t="s">
        <v>66</v>
      </c>
      <c r="L10" t="s">
        <v>186</v>
      </c>
      <c r="M10" s="3" t="s">
        <v>161</v>
      </c>
      <c r="N10" t="s">
        <v>186</v>
      </c>
    </row>
    <row r="11" spans="1:14" x14ac:dyDescent="0.25">
      <c r="C11" s="29" t="s">
        <v>188</v>
      </c>
      <c r="E11" t="s">
        <v>75</v>
      </c>
      <c r="L11" t="s">
        <v>187</v>
      </c>
      <c r="M11" s="3" t="s">
        <v>166</v>
      </c>
      <c r="N11" t="s">
        <v>187</v>
      </c>
    </row>
    <row r="12" spans="1:14" x14ac:dyDescent="0.25">
      <c r="C12" s="29" t="s">
        <v>189</v>
      </c>
      <c r="E12" t="s">
        <v>76</v>
      </c>
      <c r="L12" t="s">
        <v>188</v>
      </c>
      <c r="M12" s="3" t="s">
        <v>168</v>
      </c>
      <c r="N12" t="s">
        <v>188</v>
      </c>
    </row>
    <row r="13" spans="1:14" x14ac:dyDescent="0.25">
      <c r="C13" s="29" t="s">
        <v>190</v>
      </c>
      <c r="E13" t="s">
        <v>77</v>
      </c>
      <c r="L13" t="s">
        <v>189</v>
      </c>
      <c r="M13" s="3" t="s">
        <v>164</v>
      </c>
      <c r="N13" t="s">
        <v>189</v>
      </c>
    </row>
    <row r="14" spans="1:14" x14ac:dyDescent="0.25">
      <c r="C14" s="29" t="s">
        <v>191</v>
      </c>
      <c r="E14" t="s">
        <v>78</v>
      </c>
      <c r="L14" t="s">
        <v>190</v>
      </c>
      <c r="M14" s="3" t="s">
        <v>160</v>
      </c>
      <c r="N14" t="s">
        <v>190</v>
      </c>
    </row>
    <row r="15" spans="1:14" x14ac:dyDescent="0.25">
      <c r="C15" s="29" t="s">
        <v>192</v>
      </c>
      <c r="F15" s="3"/>
      <c r="L15" t="s">
        <v>191</v>
      </c>
      <c r="M15" s="3" t="s">
        <v>156</v>
      </c>
      <c r="N15" t="s">
        <v>191</v>
      </c>
    </row>
    <row r="16" spans="1:14" x14ac:dyDescent="0.25">
      <c r="C16" s="29" t="s">
        <v>193</v>
      </c>
      <c r="E16" s="7" t="s">
        <v>79</v>
      </c>
      <c r="L16" t="s">
        <v>192</v>
      </c>
      <c r="N16" t="s">
        <v>192</v>
      </c>
    </row>
    <row r="17" spans="3:14" x14ac:dyDescent="0.25">
      <c r="C17" s="29" t="s">
        <v>194</v>
      </c>
      <c r="E17" t="s">
        <v>80</v>
      </c>
      <c r="L17" t="s">
        <v>193</v>
      </c>
      <c r="N17" t="s">
        <v>193</v>
      </c>
    </row>
    <row r="18" spans="3:14" x14ac:dyDescent="0.25">
      <c r="C18" s="29" t="s">
        <v>195</v>
      </c>
      <c r="E18" t="s">
        <v>81</v>
      </c>
      <c r="L18" t="s">
        <v>194</v>
      </c>
      <c r="N18" t="s">
        <v>194</v>
      </c>
    </row>
    <row r="19" spans="3:14" x14ac:dyDescent="0.25">
      <c r="C19" s="29" t="s">
        <v>196</v>
      </c>
      <c r="E19" t="s">
        <v>82</v>
      </c>
      <c r="L19" t="s">
        <v>195</v>
      </c>
      <c r="N19" t="s">
        <v>195</v>
      </c>
    </row>
    <row r="20" spans="3:14" x14ac:dyDescent="0.25">
      <c r="C20" s="29" t="s">
        <v>197</v>
      </c>
      <c r="E20" t="s">
        <v>83</v>
      </c>
      <c r="L20" t="s">
        <v>196</v>
      </c>
      <c r="N20" t="s">
        <v>196</v>
      </c>
    </row>
    <row r="21" spans="3:14" x14ac:dyDescent="0.25">
      <c r="C21" s="29" t="s">
        <v>198</v>
      </c>
      <c r="E21" t="s">
        <v>84</v>
      </c>
      <c r="L21" t="s">
        <v>197</v>
      </c>
      <c r="N21" t="s">
        <v>197</v>
      </c>
    </row>
    <row r="22" spans="3:14" x14ac:dyDescent="0.25">
      <c r="C22" s="29" t="s">
        <v>199</v>
      </c>
      <c r="E22" t="s">
        <v>85</v>
      </c>
      <c r="L22" t="s">
        <v>198</v>
      </c>
      <c r="N22" t="s">
        <v>198</v>
      </c>
    </row>
    <row r="23" spans="3:14" x14ac:dyDescent="0.25">
      <c r="C23" s="29" t="s">
        <v>200</v>
      </c>
      <c r="E23" t="s">
        <v>86</v>
      </c>
      <c r="L23" t="s">
        <v>199</v>
      </c>
      <c r="N23" t="s">
        <v>199</v>
      </c>
    </row>
    <row r="24" spans="3:14" x14ac:dyDescent="0.25">
      <c r="C24" s="29" t="s">
        <v>201</v>
      </c>
      <c r="L24" t="s">
        <v>200</v>
      </c>
      <c r="N24" t="s">
        <v>200</v>
      </c>
    </row>
    <row r="25" spans="3:14" x14ac:dyDescent="0.25">
      <c r="C25" s="29" t="s">
        <v>202</v>
      </c>
      <c r="E25" s="7" t="s">
        <v>87</v>
      </c>
      <c r="L25" t="s">
        <v>201</v>
      </c>
      <c r="N25" t="s">
        <v>201</v>
      </c>
    </row>
    <row r="26" spans="3:14" x14ac:dyDescent="0.25">
      <c r="C26" s="29" t="s">
        <v>203</v>
      </c>
      <c r="E26" t="s">
        <v>88</v>
      </c>
      <c r="L26" t="s">
        <v>202</v>
      </c>
      <c r="N26" t="s">
        <v>202</v>
      </c>
    </row>
    <row r="27" spans="3:14" x14ac:dyDescent="0.25">
      <c r="C27" s="29" t="s">
        <v>204</v>
      </c>
      <c r="E27" t="s">
        <v>89</v>
      </c>
      <c r="L27" t="s">
        <v>203</v>
      </c>
      <c r="N27" t="s">
        <v>203</v>
      </c>
    </row>
    <row r="28" spans="3:14" x14ac:dyDescent="0.25">
      <c r="C28" s="29" t="s">
        <v>205</v>
      </c>
      <c r="E28" t="s">
        <v>90</v>
      </c>
      <c r="L28" t="s">
        <v>204</v>
      </c>
      <c r="N28" t="s">
        <v>204</v>
      </c>
    </row>
    <row r="29" spans="3:14" x14ac:dyDescent="0.25">
      <c r="C29" s="29" t="s">
        <v>206</v>
      </c>
      <c r="E29" t="s">
        <v>91</v>
      </c>
      <c r="L29" t="s">
        <v>205</v>
      </c>
      <c r="N29" t="s">
        <v>205</v>
      </c>
    </row>
    <row r="30" spans="3:14" x14ac:dyDescent="0.25">
      <c r="C30" s="29" t="s">
        <v>207</v>
      </c>
      <c r="E30" t="s">
        <v>92</v>
      </c>
      <c r="L30" t="s">
        <v>206</v>
      </c>
      <c r="N30" t="s">
        <v>206</v>
      </c>
    </row>
    <row r="31" spans="3:14" x14ac:dyDescent="0.25">
      <c r="C31" s="29" t="s">
        <v>208</v>
      </c>
      <c r="E31" t="s">
        <v>93</v>
      </c>
      <c r="L31" t="s">
        <v>207</v>
      </c>
      <c r="N31" t="s">
        <v>207</v>
      </c>
    </row>
    <row r="32" spans="3:14" x14ac:dyDescent="0.25">
      <c r="E32" t="s">
        <v>94</v>
      </c>
      <c r="L32" t="s">
        <v>208</v>
      </c>
      <c r="N32" t="s">
        <v>208</v>
      </c>
    </row>
    <row r="33" spans="5:14" x14ac:dyDescent="0.25">
      <c r="L33" t="s">
        <v>228</v>
      </c>
      <c r="N33" t="s">
        <v>228</v>
      </c>
    </row>
    <row r="34" spans="5:14" x14ac:dyDescent="0.25">
      <c r="E34" s="7" t="s">
        <v>95</v>
      </c>
      <c r="L34" t="s">
        <v>229</v>
      </c>
      <c r="N34" t="s">
        <v>229</v>
      </c>
    </row>
    <row r="35" spans="5:14" x14ac:dyDescent="0.25">
      <c r="E35" t="s">
        <v>96</v>
      </c>
      <c r="L35" t="s">
        <v>230</v>
      </c>
      <c r="N35" t="s">
        <v>230</v>
      </c>
    </row>
    <row r="36" spans="5:14" x14ac:dyDescent="0.25">
      <c r="E36" t="s">
        <v>97</v>
      </c>
      <c r="L36" t="s">
        <v>231</v>
      </c>
      <c r="N36" t="s">
        <v>231</v>
      </c>
    </row>
    <row r="37" spans="5:14" x14ac:dyDescent="0.25">
      <c r="E37" t="s">
        <v>98</v>
      </c>
      <c r="L37" t="s">
        <v>232</v>
      </c>
      <c r="N37" t="s">
        <v>232</v>
      </c>
    </row>
    <row r="38" spans="5:14" x14ac:dyDescent="0.25">
      <c r="L38" t="s">
        <v>233</v>
      </c>
      <c r="N38" t="s">
        <v>233</v>
      </c>
    </row>
    <row r="39" spans="5:14" x14ac:dyDescent="0.25">
      <c r="E39" s="7" t="s">
        <v>99</v>
      </c>
      <c r="L39" t="s">
        <v>234</v>
      </c>
      <c r="N39" t="s">
        <v>234</v>
      </c>
    </row>
    <row r="40" spans="5:14" x14ac:dyDescent="0.25">
      <c r="E40" t="s">
        <v>100</v>
      </c>
      <c r="L40" t="s">
        <v>235</v>
      </c>
      <c r="N40" t="s">
        <v>235</v>
      </c>
    </row>
    <row r="41" spans="5:14" x14ac:dyDescent="0.25">
      <c r="E41" t="s">
        <v>101</v>
      </c>
      <c r="L41" t="s">
        <v>236</v>
      </c>
      <c r="N41" t="s">
        <v>236</v>
      </c>
    </row>
    <row r="42" spans="5:14" x14ac:dyDescent="0.25">
      <c r="E42" t="s">
        <v>102</v>
      </c>
      <c r="L42" t="s">
        <v>237</v>
      </c>
      <c r="N42" t="s">
        <v>237</v>
      </c>
    </row>
    <row r="43" spans="5:14" x14ac:dyDescent="0.25">
      <c r="E43" t="s">
        <v>103</v>
      </c>
      <c r="L43" t="s">
        <v>238</v>
      </c>
      <c r="N43" t="s">
        <v>238</v>
      </c>
    </row>
    <row r="44" spans="5:14" x14ac:dyDescent="0.25">
      <c r="E44" t="s">
        <v>104</v>
      </c>
      <c r="L44" t="s">
        <v>239</v>
      </c>
      <c r="N44" t="s">
        <v>239</v>
      </c>
    </row>
    <row r="45" spans="5:14" x14ac:dyDescent="0.25">
      <c r="E45" t="s">
        <v>105</v>
      </c>
      <c r="L45" t="s">
        <v>240</v>
      </c>
      <c r="N45" t="s">
        <v>240</v>
      </c>
    </row>
    <row r="46" spans="5:14" x14ac:dyDescent="0.25">
      <c r="E46" t="s">
        <v>106</v>
      </c>
      <c r="L46" t="s">
        <v>241</v>
      </c>
      <c r="N46" t="s">
        <v>241</v>
      </c>
    </row>
    <row r="47" spans="5:14" x14ac:dyDescent="0.25">
      <c r="L47" t="s">
        <v>242</v>
      </c>
      <c r="N47" t="s">
        <v>242</v>
      </c>
    </row>
    <row r="48" spans="5:14" x14ac:dyDescent="0.25">
      <c r="E48" s="7" t="s">
        <v>107</v>
      </c>
      <c r="L48" t="s">
        <v>243</v>
      </c>
      <c r="N48" t="s">
        <v>243</v>
      </c>
    </row>
    <row r="49" spans="5:5" x14ac:dyDescent="0.25">
      <c r="E49" t="s">
        <v>108</v>
      </c>
    </row>
    <row r="50" spans="5:5" x14ac:dyDescent="0.25">
      <c r="E50" t="s">
        <v>109</v>
      </c>
    </row>
    <row r="51" spans="5:5" x14ac:dyDescent="0.25">
      <c r="E51" t="s">
        <v>110</v>
      </c>
    </row>
    <row r="52" spans="5:5" x14ac:dyDescent="0.25">
      <c r="E52" t="s">
        <v>111</v>
      </c>
    </row>
    <row r="54" spans="5:5" x14ac:dyDescent="0.25">
      <c r="E54" s="7" t="s">
        <v>112</v>
      </c>
    </row>
    <row r="55" spans="5:5" x14ac:dyDescent="0.25">
      <c r="E55" t="s">
        <v>113</v>
      </c>
    </row>
    <row r="56" spans="5:5" x14ac:dyDescent="0.25">
      <c r="E56" t="s">
        <v>114</v>
      </c>
    </row>
    <row r="57" spans="5:5" x14ac:dyDescent="0.25">
      <c r="E57" t="s">
        <v>115</v>
      </c>
    </row>
    <row r="58" spans="5:5" x14ac:dyDescent="0.25">
      <c r="E58" t="s">
        <v>116</v>
      </c>
    </row>
    <row r="59" spans="5:5" x14ac:dyDescent="0.25">
      <c r="E59" t="s">
        <v>117</v>
      </c>
    </row>
    <row r="61" spans="5:5" x14ac:dyDescent="0.25">
      <c r="E61" s="7" t="s">
        <v>118</v>
      </c>
    </row>
    <row r="62" spans="5:5" x14ac:dyDescent="0.25">
      <c r="E62" t="s">
        <v>119</v>
      </c>
    </row>
    <row r="63" spans="5:5" x14ac:dyDescent="0.25">
      <c r="E63" t="s">
        <v>120</v>
      </c>
    </row>
    <row r="64" spans="5:5" x14ac:dyDescent="0.25">
      <c r="E64" t="s">
        <v>121</v>
      </c>
    </row>
    <row r="65" spans="5:5" x14ac:dyDescent="0.25">
      <c r="E65" t="s">
        <v>122</v>
      </c>
    </row>
    <row r="67" spans="5:5" x14ac:dyDescent="0.25">
      <c r="E67" s="7" t="s">
        <v>123</v>
      </c>
    </row>
    <row r="68" spans="5:5" x14ac:dyDescent="0.25">
      <c r="E68" t="s">
        <v>124</v>
      </c>
    </row>
    <row r="69" spans="5:5" x14ac:dyDescent="0.25">
      <c r="E69" t="s">
        <v>125</v>
      </c>
    </row>
    <row r="70" spans="5:5" x14ac:dyDescent="0.25">
      <c r="E70" t="s">
        <v>126</v>
      </c>
    </row>
    <row r="71" spans="5:5" x14ac:dyDescent="0.25">
      <c r="E71" t="s">
        <v>127</v>
      </c>
    </row>
    <row r="72" spans="5:5" x14ac:dyDescent="0.25">
      <c r="E72" t="s">
        <v>128</v>
      </c>
    </row>
    <row r="74" spans="5:5" x14ac:dyDescent="0.25">
      <c r="E74" s="7" t="s">
        <v>129</v>
      </c>
    </row>
    <row r="75" spans="5:5" x14ac:dyDescent="0.25">
      <c r="E75" t="s">
        <v>130</v>
      </c>
    </row>
    <row r="76" spans="5:5" x14ac:dyDescent="0.25">
      <c r="E76" t="s">
        <v>131</v>
      </c>
    </row>
    <row r="77" spans="5:5" x14ac:dyDescent="0.25">
      <c r="E77" t="s">
        <v>132</v>
      </c>
    </row>
    <row r="78" spans="5:5" x14ac:dyDescent="0.25">
      <c r="E78" t="s">
        <v>133</v>
      </c>
    </row>
    <row r="79" spans="5:5" x14ac:dyDescent="0.25">
      <c r="E79" t="s">
        <v>134</v>
      </c>
    </row>
    <row r="80" spans="5:5" x14ac:dyDescent="0.25">
      <c r="E80" t="s">
        <v>135</v>
      </c>
    </row>
    <row r="81" spans="5:5" x14ac:dyDescent="0.25">
      <c r="E81" t="s">
        <v>136</v>
      </c>
    </row>
    <row r="83" spans="5:5" x14ac:dyDescent="0.25">
      <c r="E83" s="7" t="s">
        <v>137</v>
      </c>
    </row>
    <row r="84" spans="5:5" x14ac:dyDescent="0.25">
      <c r="E84" t="s">
        <v>138</v>
      </c>
    </row>
    <row r="85" spans="5:5" x14ac:dyDescent="0.25">
      <c r="E85" t="s">
        <v>139</v>
      </c>
    </row>
    <row r="86" spans="5:5" x14ac:dyDescent="0.25">
      <c r="E86" t="s">
        <v>140</v>
      </c>
    </row>
    <row r="87" spans="5:5" x14ac:dyDescent="0.25">
      <c r="E87" t="s">
        <v>141</v>
      </c>
    </row>
    <row r="88" spans="5:5" x14ac:dyDescent="0.25">
      <c r="E88" t="s">
        <v>142</v>
      </c>
    </row>
    <row r="90" spans="5:5" x14ac:dyDescent="0.25">
      <c r="E90" s="7" t="s">
        <v>143</v>
      </c>
    </row>
    <row r="91" spans="5:5" x14ac:dyDescent="0.25">
      <c r="E91" t="s">
        <v>144</v>
      </c>
    </row>
    <row r="92" spans="5:5" x14ac:dyDescent="0.25">
      <c r="E92" t="s">
        <v>145</v>
      </c>
    </row>
    <row r="93" spans="5:5" x14ac:dyDescent="0.25">
      <c r="E93" t="s">
        <v>146</v>
      </c>
    </row>
    <row r="94" spans="5:5" x14ac:dyDescent="0.25">
      <c r="E94" t="s">
        <v>147</v>
      </c>
    </row>
    <row r="96" spans="5:5" x14ac:dyDescent="0.25">
      <c r="E96" s="7" t="s">
        <v>148</v>
      </c>
    </row>
    <row r="97" spans="5:5" x14ac:dyDescent="0.25">
      <c r="E97" t="s">
        <v>149</v>
      </c>
    </row>
    <row r="98" spans="5:5" x14ac:dyDescent="0.25">
      <c r="E98" t="s">
        <v>150</v>
      </c>
    </row>
    <row r="99" spans="5:5" x14ac:dyDescent="0.25">
      <c r="E99" t="s">
        <v>151</v>
      </c>
    </row>
    <row r="100" spans="5:5" x14ac:dyDescent="0.25">
      <c r="E100" t="s">
        <v>152</v>
      </c>
    </row>
    <row r="101" spans="5:5" x14ac:dyDescent="0.25">
      <c r="E101" t="s">
        <v>153</v>
      </c>
    </row>
    <row r="102" spans="5:5" x14ac:dyDescent="0.25">
      <c r="E102" t="s">
        <v>154</v>
      </c>
    </row>
  </sheetData>
  <sortState ref="E1:F15">
    <sortCondition ref="F1"/>
  </sortState>
  <dataValidations count="1">
    <dataValidation type="list" allowBlank="1" showInputMessage="1" showErrorMessage="1" sqref="B2:B3 B5 H2:H3 H5">
      <formula1>"Ziskovky"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20</vt:i4>
      </vt:variant>
    </vt:vector>
  </HeadingPairs>
  <TitlesOfParts>
    <vt:vector size="26" baseType="lpstr">
      <vt:lpstr>Žádost_knihy</vt:lpstr>
      <vt:lpstr>Rozpočet jednoletý</vt:lpstr>
      <vt:lpstr>Rozpočet dvouletý</vt:lpstr>
      <vt:lpstr>Rozpočet tříletý</vt:lpstr>
      <vt:lpstr>Data</vt:lpstr>
      <vt:lpstr>List1</vt:lpstr>
      <vt:lpstr>A</vt:lpstr>
      <vt:lpstr>A.</vt:lpstr>
      <vt:lpstr>Data</vt:lpstr>
      <vt:lpstr>Datum</vt:lpstr>
      <vt:lpstr>DPH</vt:lpstr>
      <vt:lpstr>Kraj</vt:lpstr>
      <vt:lpstr>Kraje</vt:lpstr>
      <vt:lpstr>Literatura_okruhy</vt:lpstr>
      <vt:lpstr>Nezisk</vt:lpstr>
      <vt:lpstr>Neziskové</vt:lpstr>
      <vt:lpstr>Neziskovky</vt:lpstr>
      <vt:lpstr>'Rozpočet tříletý'!Oblast_tisku</vt:lpstr>
      <vt:lpstr>Okres</vt:lpstr>
      <vt:lpstr>Okruh</vt:lpstr>
      <vt:lpstr>Okruhy</vt:lpstr>
      <vt:lpstr>Termín</vt:lpstr>
      <vt:lpstr>Vydání</vt:lpstr>
      <vt:lpstr>Zisk</vt:lpstr>
      <vt:lpstr>Ziskové</vt:lpstr>
      <vt:lpstr>Ziskovky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cp:lastPrinted>2015-09-30T11:00:05Z</cp:lastPrinted>
  <dcterms:created xsi:type="dcterms:W3CDTF">2014-07-08T11:10:39Z</dcterms:created>
  <dcterms:modified xsi:type="dcterms:W3CDTF">2015-09-30T11:03:44Z</dcterms:modified>
</cp:coreProperties>
</file>