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7795" windowHeight="12405"/>
  </bookViews>
  <sheets>
    <sheet name="Priorita č. 1" sheetId="1" r:id="rId1"/>
    <sheet name="Priorita č. 2" sheetId="5" r:id="rId2"/>
    <sheet name="Priorita č. 3" sheetId="3" r:id="rId3"/>
    <sheet name="Celkový objem" sheetId="6" r:id="rId4"/>
  </sheets>
  <definedNames>
    <definedName name="_xlnm.Print_Area" localSheetId="0">'Priorita č. 1'!$A$1:$F$11</definedName>
    <definedName name="_xlnm.Print_Area" localSheetId="2">'Priorita č. 3'!$A$1:$F$36</definedName>
  </definedNames>
  <calcPr calcId="145621"/>
</workbook>
</file>

<file path=xl/calcChain.xml><?xml version="1.0" encoding="utf-8"?>
<calcChain xmlns="http://schemas.openxmlformats.org/spreadsheetml/2006/main">
  <c r="B8" i="6" l="1"/>
  <c r="F9" i="5" l="1"/>
  <c r="F10" i="1" l="1"/>
  <c r="F35" i="3"/>
</calcChain>
</file>

<file path=xl/sharedStrings.xml><?xml version="1.0" encoding="utf-8"?>
<sst xmlns="http://schemas.openxmlformats.org/spreadsheetml/2006/main" count="172" uniqueCount="135">
  <si>
    <t>Priorita č. 3</t>
  </si>
  <si>
    <t>Priorita č. 2</t>
  </si>
  <si>
    <t>Priorita č. 1</t>
  </si>
  <si>
    <t>pořadí</t>
  </si>
  <si>
    <t>projekt</t>
  </si>
  <si>
    <t>žadatel</t>
  </si>
  <si>
    <t>Horní města Krušných hor II. díl</t>
  </si>
  <si>
    <t>FORNICA graphics</t>
  </si>
  <si>
    <t>Publikace: Kulturní statky k nominaci na Seznam světového dědictví v Ústeckém kraji (Žatec, Terezín, Krušnohoří)</t>
  </si>
  <si>
    <t>Ústecký kraj</t>
  </si>
  <si>
    <t>Sp. značka</t>
  </si>
  <si>
    <t>MK-S 11838/2014 OPP</t>
  </si>
  <si>
    <t>MK-S 11541/2014 OPP</t>
  </si>
  <si>
    <t>Blatenský vodní příkop - Stavebně historický průzkum</t>
  </si>
  <si>
    <t>Město Horní Blatná</t>
  </si>
  <si>
    <t>MK-S 11978/2014 OPP</t>
  </si>
  <si>
    <t>Sp. zn.</t>
  </si>
  <si>
    <t>Kutná Hora - budoucnost minulosti. 20 let na seznamu UNESCO</t>
  </si>
  <si>
    <t>Město Kutná Hora</t>
  </si>
  <si>
    <t>MK-S 11979/2014 OPP</t>
  </si>
  <si>
    <t>Löw-Beerové, mecenáši Vily Tugendhat (I. etapa)</t>
  </si>
  <si>
    <t>Muzeum Brněnska p.o.</t>
  </si>
  <si>
    <t>MK-S 11987/2014 OPP</t>
  </si>
  <si>
    <t>Srovnávací studie evropských historických hřebčínů</t>
  </si>
  <si>
    <t>Národní hřebčín Kladruby nad Labem, s.p.o.</t>
  </si>
  <si>
    <t>Sp.Zn.</t>
  </si>
  <si>
    <t>Kulturní krajina Národního hřebčína v Kladrubech nad Labem</t>
  </si>
  <si>
    <t>MK-S 12161/2014 OPP</t>
  </si>
  <si>
    <t>"Příběhy staveb a jejich architektů a stavebníků v kontextu dějinných událostí 19. a 20. století" - cyklus 7 přednášek</t>
  </si>
  <si>
    <t>Muzeum města Brna, p.o.</t>
  </si>
  <si>
    <t>MK-S 12189/2014 OPP</t>
  </si>
  <si>
    <t>Monografie z ediční řady připravené SDC-VT "První obnova a rekonstrukce vily Tugendhat v letech 1981/1985"</t>
  </si>
  <si>
    <t>MK-S 12197/2014 OPP</t>
  </si>
  <si>
    <t>Výstava velkoformátových fotografií "Česká republika - UNESCO" + příprava fotografické publikace</t>
  </si>
  <si>
    <t>Vydavatelství MCU s.r.o.</t>
  </si>
  <si>
    <t>MK-S 12202/2014 OPP</t>
  </si>
  <si>
    <t>Aktualizace Management planu Lednicko-valtického areálu</t>
  </si>
  <si>
    <t>Biosférická rezervace Dolní Morava, o.p.s.</t>
  </si>
  <si>
    <t>MK-S 12205/2014 OPP</t>
  </si>
  <si>
    <t>MK-S 12158/2014 OPP</t>
  </si>
  <si>
    <t>Management statků světového dědictví: rizikové faktory</t>
  </si>
  <si>
    <t>Didaktický program pro památky UNESCO: Po stopách renesance uličkami Českého Krumlova</t>
  </si>
  <si>
    <t>NOVÉ VE STARÉM - mezinárodní odborná konference Historické zahrady Kroměříž 2015</t>
  </si>
  <si>
    <t>HORTUS INAUDITUS - průvodce Květnou zahradou v Kroměříži, památkou UNESCO, pro návštěvníky se sluchovými obtížemi</t>
  </si>
  <si>
    <t>FESTE TEATRALE VALTICE 2015 Nultý ročník festivalu divadla, tance a hudby konaný při příležitosti slavnostního otevření repliky lichtemštejnského barokního divadla a obnovené zimní jízdárny na zámku ve Valticích, součásti LVA, památce UNESCO</t>
  </si>
  <si>
    <t>NPÚ</t>
  </si>
  <si>
    <t>Sgrafita zámku v Litomyšli II - specializované průzkumy</t>
  </si>
  <si>
    <t>Management plan zámeckého areálu Český Krumlov - I. Etapa</t>
  </si>
  <si>
    <t>MK-S 12253/2014 OPP</t>
  </si>
  <si>
    <t>MK-S 12254/2014 OPP</t>
  </si>
  <si>
    <t>MK-S 12255/2014 OPP</t>
  </si>
  <si>
    <t>Památky UNESCO - didaktické materiály pro ZŠ a SŠ</t>
  </si>
  <si>
    <t>MK-S 12258/2014 OPP</t>
  </si>
  <si>
    <t>MK-S 12259/2014 OPP</t>
  </si>
  <si>
    <t>MK-S 12342/2014 OPP</t>
  </si>
  <si>
    <t>MK-S 12344/2014 OPP</t>
  </si>
  <si>
    <t>MK-S 12346/2014 OPP</t>
  </si>
  <si>
    <t>MK-S 12348/2014 OPP</t>
  </si>
  <si>
    <t>Čítanka starých časů VI. - Pokračování průzkumů doposud neprobádaných částí areálu památky UNESCO Zahrady a zámek v Kroměříži</t>
  </si>
  <si>
    <t>HORTUS MAGICUS 2015 - festival barokní kultury v kroměřížském Libosadu</t>
  </si>
  <si>
    <t>Divadelní spolek Kroměříž</t>
  </si>
  <si>
    <t>MK-S 12361/2014 OPP</t>
  </si>
  <si>
    <t>Interaktivní bilingvní průvodce po památkách UNESCO pro školní a předškolní generaci od 4+, na vlastních webových stránkách s responzibilní verzí pro tablet a chytré telefony</t>
  </si>
  <si>
    <t>Michaela Židlický Absolonová OSVČ</t>
  </si>
  <si>
    <t>MK-S 12364/2014 OPP</t>
  </si>
  <si>
    <t>Velký příběh zámeckého návrší aneb Kdy končí historie? - publikace</t>
  </si>
  <si>
    <t>Město Litomyšl</t>
  </si>
  <si>
    <t>MK-S 12366/2014 OPP</t>
  </si>
  <si>
    <t>Dny zahrad a zámku v Kroměříži 2015</t>
  </si>
  <si>
    <t>Klub UNESCO Kroměříž (spolek)</t>
  </si>
  <si>
    <t>MK-S 12369/2014 OPP</t>
  </si>
  <si>
    <t>Poutní kostel sv. Jana Nepomuckého na Zelené Hoře u Žďáru nad Sázavou - publikace</t>
  </si>
  <si>
    <t>FOIBOS BOOKS, s.r.o.</t>
  </si>
  <si>
    <t>MK-S 12372/2014 OPP</t>
  </si>
  <si>
    <t>Edukační centrum v Arcidiecezním muzeu Kroměříž</t>
  </si>
  <si>
    <t>Muzeum umění Olomouc, s.p.o.</t>
  </si>
  <si>
    <t>MK-S 12374/2014 OPP</t>
  </si>
  <si>
    <t>Tajemství valtického diamantu - interaktivní edukační program pro děti a mládež</t>
  </si>
  <si>
    <t>Centrum volného času 4All, nezisková organizace (spolek)</t>
  </si>
  <si>
    <t>MK-S 12376/2014 OPP</t>
  </si>
  <si>
    <t>Rešerše filmových dokumentů z NFA</t>
  </si>
  <si>
    <t>Město Žatec</t>
  </si>
  <si>
    <t>MK-S 12377/2014 OPP</t>
  </si>
  <si>
    <t>Webové stránky "Žatec - město chmele"</t>
  </si>
  <si>
    <t>MK-S 12380/2014 OPP</t>
  </si>
  <si>
    <t>Filmový dokument "Žatec - město chmele"</t>
  </si>
  <si>
    <t>MK-S 12381/2014 OPP</t>
  </si>
  <si>
    <t>Slovanské hradiště v Mikulčicích, NKP - Zřízení a vybavení experimentália pro školy. Velkomoravská šatna a zbrojnice</t>
  </si>
  <si>
    <t>Masarykovo muzeum v Hodoníně, p.o.</t>
  </si>
  <si>
    <t>MK-S 12467/2014 OPP</t>
  </si>
  <si>
    <t>Odborné kolokvium - Mimořádná hodnota Plečnikova díla na příkladu Kostela Nejsvětějšího Srdce Páně</t>
  </si>
  <si>
    <t>Městská část Praha 3</t>
  </si>
  <si>
    <t>MK-S 12470/2014 OPP</t>
  </si>
  <si>
    <t>Zajištění překladu nominační dokumentace česko-německého statku "Hornická kulturní krajina Krušnohoří/Montanregion Erzgebirge" do českého jazyka</t>
  </si>
  <si>
    <t>Karlovarský kraj</t>
  </si>
  <si>
    <t>MK-S 12523/2014 OPP</t>
  </si>
  <si>
    <t>Systém mezinárodní prezentace a propagace mikulčického výzkumu</t>
  </si>
  <si>
    <t>Archeologický ústav AV ČR, Brno</t>
  </si>
  <si>
    <t>MK-S 12537/2014 OPP</t>
  </si>
  <si>
    <t>Popularizace Sloupu Největější Trojice v Olomouci formou dokumentárního filmu</t>
  </si>
  <si>
    <t>cine4net, s.r.o.</t>
  </si>
  <si>
    <t>MK-S 12555/2014 OPP</t>
  </si>
  <si>
    <t>Filmové dokumenty o vybraných památkách z tzv. Indikativního seznamu UNESCO</t>
  </si>
  <si>
    <t>Mgr. Ondřej Tylčer, OSVČ</t>
  </si>
  <si>
    <t>MK-S 12559/2014 OPP</t>
  </si>
  <si>
    <t>Zpracování nominační dokumentace sériového statku "Významné lázně Evropy" - náklady na překlad kapitoly Komparativní analýzy do čj</t>
  </si>
  <si>
    <t>"České lázně - salony Evropy", dobrovolný svazek obcí</t>
  </si>
  <si>
    <t>MK-S 12574/2014 OPP</t>
  </si>
  <si>
    <t>Realizace publikace "Památky UNESCO - místa plná příběhů"</t>
  </si>
  <si>
    <t>Památky UNESCO - romantické a tajemné</t>
  </si>
  <si>
    <t>České dědictví UNESCO, d.s.o.</t>
  </si>
  <si>
    <t>MK-S 12602/2014 OPP</t>
  </si>
  <si>
    <t>MK-S 12604/2014 OPP</t>
  </si>
  <si>
    <t>CELKEM</t>
  </si>
  <si>
    <t>Podpora pro památky UNESCO 2015</t>
  </si>
  <si>
    <t>přiznaná dotace v tis.</t>
  </si>
  <si>
    <t>poznámky</t>
  </si>
  <si>
    <t>Komise doporučila přesunout projekt do priority 2.</t>
  </si>
  <si>
    <t>Procesní záležitost; aplikace vyplývá z povinnosti správce a statutu ochrany</t>
  </si>
  <si>
    <t>V žádosti nebyl uveden rozsah překladu</t>
  </si>
  <si>
    <t>Komise neshledala přímou souvislost mezi projektem a památkou UNESCO</t>
  </si>
  <si>
    <t>V žádosti nebyl uveden rozsah. Komise doporučila směřovat žádost směrem k cestovnímu ruchu.</t>
  </si>
  <si>
    <t>Dotace je určená účelově pro využití klimatického tunelu a s tím spojeným monitoringem. Komise upozorňuje na zavádějící název projektu</t>
  </si>
  <si>
    <t>Dotace je určená účelově na konferenci a publikaci</t>
  </si>
  <si>
    <t>V žádosti nebyl uveden rozsah a plán publikace</t>
  </si>
  <si>
    <t>V žádosti nebyl uveden rozsah a plán programu/brožury</t>
  </si>
  <si>
    <t>Komise neshledává projekt smysluplným adekvátně k vynaloženým prostředkům</t>
  </si>
  <si>
    <t>Dotace ponížena o částku na propagaci</t>
  </si>
  <si>
    <t>Dotace je určená účelově na logo a grafický manuál, grafický návrh nových webových stránek výzkumu  a jejich programování</t>
  </si>
  <si>
    <t>Podobný dekument již existuje, autor NPÚ. V žádosti nebyl dostatečně specifikován záměr publikace</t>
  </si>
  <si>
    <t>ŽÁDOST STAŽENA</t>
  </si>
  <si>
    <t>Komise doporučila podat žádost v roce 2015, poté co budou provedeny rešerše v NFA</t>
  </si>
  <si>
    <t>Celkový objem přidělených prostředků</t>
  </si>
  <si>
    <t>Suma v tis.</t>
  </si>
  <si>
    <t xml:space="preserve">Celkem: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</si>
</sst>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&quot;Kč&quot;"/>
    <numFmt numFmtId="165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1"/>
      <color rgb="FF9C65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11" borderId="0" applyNumberFormat="0" applyBorder="0" applyAlignment="0" applyProtection="0"/>
  </cellStyleXfs>
  <cellXfs count="7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0" fillId="8" borderId="5" xfId="0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1" fillId="10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0" fillId="8" borderId="11" xfId="0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0" fillId="9" borderId="11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6" borderId="5" xfId="0" applyFill="1" applyBorder="1" applyAlignment="1">
      <alignment horizontal="center" vertical="center" wrapText="1"/>
    </xf>
    <xf numFmtId="0" fontId="8" fillId="11" borderId="5" xfId="1" applyBorder="1"/>
    <xf numFmtId="0" fontId="0" fillId="0" borderId="5" xfId="0" applyBorder="1"/>
    <xf numFmtId="165" fontId="0" fillId="0" borderId="5" xfId="0" applyNumberFormat="1" applyBorder="1"/>
    <xf numFmtId="0" fontId="9" fillId="11" borderId="5" xfId="1" applyFont="1" applyBorder="1"/>
    <xf numFmtId="165" fontId="9" fillId="11" borderId="5" xfId="1" applyNumberFormat="1" applyFont="1" applyBorder="1"/>
    <xf numFmtId="0" fontId="0" fillId="6" borderId="11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G20"/>
  <sheetViews>
    <sheetView tabSelected="1" workbookViewId="0">
      <selection activeCell="C8" sqref="C8"/>
    </sheetView>
  </sheetViews>
  <sheetFormatPr defaultRowHeight="15" x14ac:dyDescent="0.25"/>
  <cols>
    <col min="1" max="1" width="8.85546875" customWidth="1"/>
    <col min="2" max="2" width="38.42578125" customWidth="1"/>
    <col min="3" max="3" width="36.85546875" customWidth="1"/>
    <col min="4" max="4" width="29.85546875" hidden="1" customWidth="1"/>
    <col min="5" max="5" width="30.28515625" customWidth="1"/>
    <col min="6" max="6" width="14.5703125" customWidth="1"/>
  </cols>
  <sheetData>
    <row r="1" spans="1:7" ht="16.5" thickTop="1" thickBot="1" x14ac:dyDescent="0.3">
      <c r="A1" s="1"/>
      <c r="B1" s="2" t="s">
        <v>114</v>
      </c>
      <c r="C1" s="32" t="s">
        <v>2</v>
      </c>
      <c r="D1" s="4"/>
      <c r="E1" s="1"/>
      <c r="F1" s="1"/>
    </row>
    <row r="2" spans="1:7" ht="15.75" thickBot="1" x14ac:dyDescent="0.3"/>
    <row r="3" spans="1:7" ht="23.25" thickBot="1" x14ac:dyDescent="0.3">
      <c r="A3" s="13" t="s">
        <v>3</v>
      </c>
      <c r="B3" s="13" t="s">
        <v>4</v>
      </c>
      <c r="C3" s="13" t="s">
        <v>5</v>
      </c>
      <c r="D3" s="13" t="s">
        <v>25</v>
      </c>
      <c r="E3" s="5" t="s">
        <v>116</v>
      </c>
      <c r="F3" s="19" t="s">
        <v>115</v>
      </c>
    </row>
    <row r="4" spans="1:7" ht="51.75" thickBot="1" x14ac:dyDescent="0.3">
      <c r="A4" s="12">
        <v>1</v>
      </c>
      <c r="B4" s="18" t="s">
        <v>23</v>
      </c>
      <c r="C4" s="23" t="s">
        <v>24</v>
      </c>
      <c r="D4" s="12" t="s">
        <v>39</v>
      </c>
      <c r="E4" s="46" t="s">
        <v>129</v>
      </c>
      <c r="F4" s="50">
        <v>0</v>
      </c>
      <c r="G4" s="28"/>
    </row>
    <row r="5" spans="1:7" ht="39" thickBot="1" x14ac:dyDescent="0.3">
      <c r="A5" s="15">
        <v>2</v>
      </c>
      <c r="B5" s="10" t="s">
        <v>36</v>
      </c>
      <c r="C5" s="15" t="s">
        <v>37</v>
      </c>
      <c r="D5" s="15" t="s">
        <v>38</v>
      </c>
      <c r="E5" s="47" t="s">
        <v>118</v>
      </c>
      <c r="F5" s="50">
        <v>0</v>
      </c>
      <c r="G5" s="27"/>
    </row>
    <row r="6" spans="1:7" ht="30.75" thickBot="1" x14ac:dyDescent="0.3">
      <c r="A6" s="15">
        <v>3</v>
      </c>
      <c r="B6" s="10" t="s">
        <v>47</v>
      </c>
      <c r="C6" s="15" t="s">
        <v>45</v>
      </c>
      <c r="D6" s="15" t="s">
        <v>52</v>
      </c>
      <c r="E6" s="47"/>
      <c r="F6" s="50">
        <v>190</v>
      </c>
      <c r="G6" s="27"/>
    </row>
    <row r="7" spans="1:7" ht="75.75" thickBot="1" x14ac:dyDescent="0.3">
      <c r="A7" s="15">
        <v>4</v>
      </c>
      <c r="B7" s="10" t="s">
        <v>93</v>
      </c>
      <c r="C7" s="15" t="s">
        <v>94</v>
      </c>
      <c r="D7" s="15" t="s">
        <v>95</v>
      </c>
      <c r="E7" s="47" t="s">
        <v>119</v>
      </c>
      <c r="F7" s="50">
        <v>150</v>
      </c>
      <c r="G7" s="27"/>
    </row>
    <row r="8" spans="1:7" ht="60.75" thickBot="1" x14ac:dyDescent="0.3">
      <c r="A8" s="15">
        <v>5</v>
      </c>
      <c r="B8" s="10" t="s">
        <v>105</v>
      </c>
      <c r="C8" s="15" t="s">
        <v>106</v>
      </c>
      <c r="D8" s="15" t="s">
        <v>107</v>
      </c>
      <c r="E8" s="44"/>
      <c r="F8" s="50">
        <v>70</v>
      </c>
      <c r="G8" s="27"/>
    </row>
    <row r="9" spans="1:7" ht="15.75" thickBot="1" x14ac:dyDescent="0.3">
      <c r="A9" s="53"/>
      <c r="B9" s="54"/>
      <c r="C9" s="55"/>
      <c r="D9" s="55"/>
      <c r="E9" s="56"/>
      <c r="F9" s="57"/>
      <c r="G9" s="27"/>
    </row>
    <row r="10" spans="1:7" ht="15.75" thickBot="1" x14ac:dyDescent="0.3">
      <c r="A10" s="31" t="s">
        <v>113</v>
      </c>
      <c r="B10" s="31"/>
      <c r="C10" s="31"/>
      <c r="D10" s="31"/>
      <c r="E10" s="51"/>
      <c r="F10" s="52">
        <f>SUM(F4:F8)</f>
        <v>410</v>
      </c>
      <c r="G10" s="27"/>
    </row>
    <row r="11" spans="1:7" s="26" customFormat="1" x14ac:dyDescent="0.25">
      <c r="A11" s="27"/>
      <c r="B11" s="27"/>
      <c r="C11" s="27"/>
      <c r="D11" s="27"/>
      <c r="E11" s="27"/>
      <c r="F11" s="27"/>
      <c r="G11" s="27"/>
    </row>
    <row r="12" spans="1:7" s="26" customFormat="1" x14ac:dyDescent="0.25">
      <c r="C12" s="27"/>
      <c r="D12" s="27"/>
      <c r="E12" s="27"/>
      <c r="F12" s="27"/>
      <c r="G12" s="27"/>
    </row>
    <row r="13" spans="1:7" s="26" customFormat="1" x14ac:dyDescent="0.25">
      <c r="A13" s="27"/>
      <c r="B13" s="27"/>
      <c r="C13" s="27"/>
      <c r="D13" s="27"/>
      <c r="E13" s="27"/>
      <c r="F13" s="27"/>
      <c r="G13" s="27"/>
    </row>
    <row r="14" spans="1:7" s="26" customFormat="1" x14ac:dyDescent="0.25">
      <c r="A14" s="27"/>
      <c r="B14" s="27"/>
      <c r="C14" s="27"/>
      <c r="D14" s="27"/>
      <c r="E14" s="27"/>
      <c r="F14" s="27"/>
      <c r="G14" s="27"/>
    </row>
    <row r="15" spans="1:7" s="26" customFormat="1" x14ac:dyDescent="0.25">
      <c r="A15" s="27"/>
      <c r="B15" s="27"/>
      <c r="C15" s="27"/>
      <c r="D15" s="27"/>
      <c r="E15" s="27"/>
      <c r="F15" s="27"/>
      <c r="G15" s="27"/>
    </row>
    <row r="16" spans="1:7" s="26" customFormat="1" x14ac:dyDescent="0.25">
      <c r="A16" s="27"/>
      <c r="B16" s="27"/>
      <c r="C16" s="27"/>
      <c r="D16" s="27"/>
      <c r="E16" s="27"/>
      <c r="F16" s="27"/>
      <c r="G16" s="27"/>
    </row>
    <row r="17" spans="1:7" s="26" customFormat="1" x14ac:dyDescent="0.25">
      <c r="A17" s="27"/>
      <c r="B17" s="27"/>
      <c r="C17" s="27"/>
      <c r="D17" s="27"/>
      <c r="E17" s="27"/>
      <c r="F17" s="27"/>
      <c r="G17" s="27"/>
    </row>
    <row r="18" spans="1:7" s="26" customFormat="1" x14ac:dyDescent="0.25">
      <c r="A18" s="27"/>
      <c r="B18" s="27"/>
      <c r="C18" s="27"/>
      <c r="D18" s="27"/>
      <c r="E18" s="27"/>
      <c r="F18" s="27"/>
      <c r="G18" s="27"/>
    </row>
    <row r="19" spans="1:7" s="26" customFormat="1" x14ac:dyDescent="0.25">
      <c r="A19" s="27"/>
      <c r="B19" s="27"/>
      <c r="C19" s="27"/>
      <c r="D19" s="27"/>
      <c r="E19" s="27"/>
      <c r="F19" s="27"/>
      <c r="G19" s="27"/>
    </row>
    <row r="20" spans="1:7" s="26" customFormat="1" x14ac:dyDescent="0.25">
      <c r="A20" s="27"/>
      <c r="B20" s="27"/>
      <c r="C20" s="27"/>
      <c r="D20" s="27"/>
      <c r="E20" s="27"/>
      <c r="F20" s="27"/>
      <c r="G20" s="27"/>
    </row>
  </sheetData>
  <sheetProtection sheet="1" objects="1" scenarios="1"/>
  <pageMargins left="0.25" right="0.25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9"/>
  <sheetViews>
    <sheetView workbookViewId="0">
      <selection sqref="A1:F9"/>
    </sheetView>
  </sheetViews>
  <sheetFormatPr defaultRowHeight="15" x14ac:dyDescent="0.25"/>
  <cols>
    <col min="1" max="1" width="8.85546875" customWidth="1"/>
    <col min="2" max="2" width="38.42578125" customWidth="1"/>
    <col min="3" max="3" width="36.85546875" customWidth="1"/>
    <col min="4" max="4" width="0" hidden="1" customWidth="1"/>
    <col min="5" max="5" width="30.28515625" customWidth="1"/>
    <col min="6" max="6" width="14.5703125" customWidth="1"/>
  </cols>
  <sheetData>
    <row r="1" spans="1:6" ht="16.5" thickTop="1" thickBot="1" x14ac:dyDescent="0.3">
      <c r="A1" s="1"/>
      <c r="B1" s="2" t="s">
        <v>114</v>
      </c>
      <c r="C1" s="35" t="s">
        <v>1</v>
      </c>
      <c r="D1" s="3"/>
      <c r="E1" s="1"/>
      <c r="F1" s="1"/>
    </row>
    <row r="2" spans="1:6" ht="15.75" thickBot="1" x14ac:dyDescent="0.3"/>
    <row r="3" spans="1:6" ht="23.25" thickBot="1" x14ac:dyDescent="0.3">
      <c r="A3" s="13" t="s">
        <v>3</v>
      </c>
      <c r="B3" s="13" t="s">
        <v>4</v>
      </c>
      <c r="C3" s="13" t="s">
        <v>5</v>
      </c>
      <c r="D3" s="13" t="s">
        <v>16</v>
      </c>
      <c r="E3" s="5" t="s">
        <v>116</v>
      </c>
      <c r="F3" s="19" t="s">
        <v>115</v>
      </c>
    </row>
    <row r="4" spans="1:6" ht="30.75" thickBot="1" x14ac:dyDescent="0.3">
      <c r="A4" s="12">
        <v>1</v>
      </c>
      <c r="B4" s="18" t="s">
        <v>13</v>
      </c>
      <c r="C4" s="12" t="s">
        <v>14</v>
      </c>
      <c r="D4" s="12" t="s">
        <v>15</v>
      </c>
      <c r="E4" s="25"/>
      <c r="F4" s="50">
        <v>77</v>
      </c>
    </row>
    <row r="5" spans="1:6" ht="45.75" thickBot="1" x14ac:dyDescent="0.3">
      <c r="A5" s="15">
        <v>2</v>
      </c>
      <c r="B5" s="10" t="s">
        <v>20</v>
      </c>
      <c r="C5" s="15" t="s">
        <v>21</v>
      </c>
      <c r="D5" s="15" t="s">
        <v>22</v>
      </c>
      <c r="E5" s="48" t="s">
        <v>120</v>
      </c>
      <c r="F5" s="50">
        <v>0</v>
      </c>
    </row>
    <row r="6" spans="1:6" ht="60.75" thickBot="1" x14ac:dyDescent="0.3">
      <c r="A6" s="15">
        <v>3</v>
      </c>
      <c r="B6" s="10" t="s">
        <v>58</v>
      </c>
      <c r="C6" s="15" t="s">
        <v>45</v>
      </c>
      <c r="D6" s="15" t="s">
        <v>54</v>
      </c>
      <c r="E6" s="29"/>
      <c r="F6" s="50">
        <v>110</v>
      </c>
    </row>
    <row r="7" spans="1:6" ht="64.5" thickBot="1" x14ac:dyDescent="0.3">
      <c r="A7" s="15">
        <v>4</v>
      </c>
      <c r="B7" s="10" t="s">
        <v>46</v>
      </c>
      <c r="C7" s="15" t="s">
        <v>45</v>
      </c>
      <c r="D7" s="15" t="s">
        <v>49</v>
      </c>
      <c r="E7" s="49" t="s">
        <v>122</v>
      </c>
      <c r="F7" s="50">
        <v>200</v>
      </c>
    </row>
    <row r="8" spans="1:6" ht="15.75" thickBot="1" x14ac:dyDescent="0.3"/>
    <row r="9" spans="1:6" ht="15.75" thickBot="1" x14ac:dyDescent="0.3">
      <c r="A9" s="33" t="s">
        <v>113</v>
      </c>
      <c r="B9" s="34"/>
      <c r="C9" s="34"/>
      <c r="D9" s="34"/>
      <c r="E9" s="58"/>
      <c r="F9" s="59">
        <f>SUM(F4:F7)</f>
        <v>387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G36"/>
  <sheetViews>
    <sheetView topLeftCell="A19" workbookViewId="0">
      <selection sqref="A1:F35"/>
    </sheetView>
  </sheetViews>
  <sheetFormatPr defaultRowHeight="15" x14ac:dyDescent="0.25"/>
  <cols>
    <col min="1" max="1" width="8.140625" style="7" customWidth="1"/>
    <col min="2" max="2" width="40.7109375" style="20" customWidth="1"/>
    <col min="3" max="3" width="33.140625" style="22" customWidth="1"/>
    <col min="4" max="4" width="23.5703125" hidden="1" customWidth="1"/>
    <col min="5" max="5" width="27.28515625" customWidth="1"/>
    <col min="6" max="6" width="20.85546875" customWidth="1"/>
    <col min="7" max="7" width="30.85546875" customWidth="1"/>
  </cols>
  <sheetData>
    <row r="1" spans="1:7" ht="16.5" thickTop="1" thickBot="1" x14ac:dyDescent="0.3">
      <c r="A1" s="14"/>
      <c r="B1" s="2" t="s">
        <v>114</v>
      </c>
      <c r="C1" s="42" t="s">
        <v>0</v>
      </c>
      <c r="D1" s="21"/>
      <c r="E1" s="11"/>
      <c r="F1" s="11"/>
    </row>
    <row r="2" spans="1:7" ht="15.75" thickBot="1" x14ac:dyDescent="0.3"/>
    <row r="3" spans="1:7" ht="15.75" thickBot="1" x14ac:dyDescent="0.3">
      <c r="A3" s="13" t="s">
        <v>3</v>
      </c>
      <c r="B3" s="19" t="s">
        <v>4</v>
      </c>
      <c r="C3" s="19" t="s">
        <v>5</v>
      </c>
      <c r="D3" s="6" t="s">
        <v>10</v>
      </c>
      <c r="E3" s="5" t="s">
        <v>116</v>
      </c>
      <c r="F3" s="19" t="s">
        <v>115</v>
      </c>
    </row>
    <row r="4" spans="1:7" s="9" customFormat="1" ht="29.25" customHeight="1" thickBot="1" x14ac:dyDescent="0.3">
      <c r="A4" s="12">
        <v>1</v>
      </c>
      <c r="B4" s="18" t="s">
        <v>6</v>
      </c>
      <c r="C4" s="23" t="s">
        <v>7</v>
      </c>
      <c r="D4" s="12" t="s">
        <v>12</v>
      </c>
      <c r="E4" s="29"/>
      <c r="F4" s="50">
        <v>300</v>
      </c>
    </row>
    <row r="5" spans="1:7" ht="69" customHeight="1" thickBot="1" x14ac:dyDescent="0.3">
      <c r="A5" s="16">
        <v>2</v>
      </c>
      <c r="B5" s="17" t="s">
        <v>8</v>
      </c>
      <c r="C5" s="24" t="s">
        <v>9</v>
      </c>
      <c r="D5" s="16" t="s">
        <v>11</v>
      </c>
      <c r="E5" s="45" t="s">
        <v>121</v>
      </c>
      <c r="F5" s="50">
        <v>0</v>
      </c>
    </row>
    <row r="6" spans="1:7" s="26" customFormat="1" ht="30.75" thickBot="1" x14ac:dyDescent="0.3">
      <c r="A6" s="8">
        <v>3</v>
      </c>
      <c r="B6" s="10" t="s">
        <v>17</v>
      </c>
      <c r="C6" s="15" t="s">
        <v>18</v>
      </c>
      <c r="D6" s="8" t="s">
        <v>19</v>
      </c>
      <c r="E6" s="45" t="s">
        <v>123</v>
      </c>
      <c r="F6" s="50">
        <v>100</v>
      </c>
    </row>
    <row r="7" spans="1:7" ht="39" thickBot="1" x14ac:dyDescent="0.3">
      <c r="A7" s="12">
        <v>4</v>
      </c>
      <c r="B7" s="18" t="s">
        <v>26</v>
      </c>
      <c r="C7" s="23" t="s">
        <v>24</v>
      </c>
      <c r="D7" s="12" t="s">
        <v>27</v>
      </c>
      <c r="E7" s="45" t="s">
        <v>126</v>
      </c>
      <c r="F7" s="50">
        <v>0</v>
      </c>
    </row>
    <row r="8" spans="1:7" ht="45.75" thickBot="1" x14ac:dyDescent="0.3">
      <c r="A8" s="8">
        <v>5</v>
      </c>
      <c r="B8" s="10" t="s">
        <v>28</v>
      </c>
      <c r="C8" s="15" t="s">
        <v>29</v>
      </c>
      <c r="D8" s="8" t="s">
        <v>30</v>
      </c>
      <c r="E8" s="49" t="s">
        <v>120</v>
      </c>
      <c r="F8" s="50">
        <v>0</v>
      </c>
    </row>
    <row r="9" spans="1:7" ht="45.75" thickBot="1" x14ac:dyDescent="0.3">
      <c r="A9" s="8">
        <v>6</v>
      </c>
      <c r="B9" s="10" t="s">
        <v>31</v>
      </c>
      <c r="C9" s="15" t="s">
        <v>29</v>
      </c>
      <c r="D9" s="8" t="s">
        <v>32</v>
      </c>
      <c r="E9" s="45" t="s">
        <v>124</v>
      </c>
      <c r="F9" s="50">
        <v>0</v>
      </c>
    </row>
    <row r="10" spans="1:7" ht="45.75" thickBot="1" x14ac:dyDescent="0.3">
      <c r="A10" s="8">
        <v>7</v>
      </c>
      <c r="B10" s="10" t="s">
        <v>33</v>
      </c>
      <c r="C10" s="15" t="s">
        <v>34</v>
      </c>
      <c r="D10" s="8" t="s">
        <v>35</v>
      </c>
      <c r="E10" s="45" t="s">
        <v>126</v>
      </c>
      <c r="F10" s="50">
        <v>0</v>
      </c>
    </row>
    <row r="11" spans="1:7" ht="30.75" thickBot="1" x14ac:dyDescent="0.3">
      <c r="A11" s="8">
        <v>8</v>
      </c>
      <c r="B11" s="10" t="s">
        <v>40</v>
      </c>
      <c r="C11" s="15" t="s">
        <v>45</v>
      </c>
      <c r="D11" s="8" t="s">
        <v>48</v>
      </c>
      <c r="E11" s="45"/>
      <c r="F11" s="50">
        <v>150</v>
      </c>
    </row>
    <row r="12" spans="1:7" ht="45.75" thickBot="1" x14ac:dyDescent="0.3">
      <c r="A12" s="8">
        <v>9</v>
      </c>
      <c r="B12" s="10" t="s">
        <v>41</v>
      </c>
      <c r="C12" s="15" t="s">
        <v>45</v>
      </c>
      <c r="D12" s="8" t="s">
        <v>53</v>
      </c>
      <c r="E12" s="45" t="s">
        <v>125</v>
      </c>
      <c r="F12" s="50">
        <v>120</v>
      </c>
    </row>
    <row r="13" spans="1:7" ht="45.75" thickBot="1" x14ac:dyDescent="0.3">
      <c r="A13" s="8">
        <v>10</v>
      </c>
      <c r="B13" s="10" t="s">
        <v>42</v>
      </c>
      <c r="C13" s="15" t="s">
        <v>45</v>
      </c>
      <c r="D13" s="8" t="s">
        <v>56</v>
      </c>
      <c r="E13" s="45"/>
      <c r="F13" s="50">
        <v>100</v>
      </c>
    </row>
    <row r="14" spans="1:7" ht="45.75" thickBot="1" x14ac:dyDescent="0.3">
      <c r="A14" s="8">
        <v>11</v>
      </c>
      <c r="B14" s="10" t="s">
        <v>43</v>
      </c>
      <c r="C14" s="15" t="s">
        <v>45</v>
      </c>
      <c r="D14" s="8" t="s">
        <v>55</v>
      </c>
      <c r="E14" s="45"/>
      <c r="F14" s="50">
        <v>96</v>
      </c>
    </row>
    <row r="15" spans="1:7" ht="90.75" thickBot="1" x14ac:dyDescent="0.3">
      <c r="A15" s="8">
        <v>12</v>
      </c>
      <c r="B15" s="10" t="s">
        <v>44</v>
      </c>
      <c r="C15" s="15" t="s">
        <v>45</v>
      </c>
      <c r="D15" s="8" t="s">
        <v>57</v>
      </c>
      <c r="E15" s="45"/>
      <c r="F15" s="50">
        <v>300</v>
      </c>
      <c r="G15" s="22"/>
    </row>
    <row r="16" spans="1:7" ht="30.75" thickBot="1" x14ac:dyDescent="0.3">
      <c r="A16" s="8">
        <v>13</v>
      </c>
      <c r="B16" s="10" t="s">
        <v>51</v>
      </c>
      <c r="C16" s="15" t="s">
        <v>45</v>
      </c>
      <c r="D16" s="8" t="s">
        <v>50</v>
      </c>
      <c r="E16" s="45"/>
      <c r="F16" s="50">
        <v>342</v>
      </c>
    </row>
    <row r="17" spans="1:6" ht="30.75" thickBot="1" x14ac:dyDescent="0.3">
      <c r="A17" s="8">
        <v>14</v>
      </c>
      <c r="B17" s="10" t="s">
        <v>59</v>
      </c>
      <c r="C17" s="15" t="s">
        <v>60</v>
      </c>
      <c r="D17" s="8" t="s">
        <v>61</v>
      </c>
      <c r="E17" s="45" t="s">
        <v>127</v>
      </c>
      <c r="F17" s="50">
        <v>600</v>
      </c>
    </row>
    <row r="18" spans="1:6" ht="75.75" thickBot="1" x14ac:dyDescent="0.3">
      <c r="A18" s="8">
        <v>15</v>
      </c>
      <c r="B18" s="10" t="s">
        <v>62</v>
      </c>
      <c r="C18" s="15" t="s">
        <v>63</v>
      </c>
      <c r="D18" s="8" t="s">
        <v>64</v>
      </c>
      <c r="E18" s="45" t="s">
        <v>126</v>
      </c>
      <c r="F18" s="50">
        <v>0</v>
      </c>
    </row>
    <row r="19" spans="1:6" ht="39" thickBot="1" x14ac:dyDescent="0.3">
      <c r="A19" s="8">
        <v>16</v>
      </c>
      <c r="B19" s="10" t="s">
        <v>65</v>
      </c>
      <c r="C19" s="15" t="s">
        <v>66</v>
      </c>
      <c r="D19" s="8" t="s">
        <v>67</v>
      </c>
      <c r="E19" s="49" t="s">
        <v>120</v>
      </c>
      <c r="F19" s="50">
        <v>0</v>
      </c>
    </row>
    <row r="20" spans="1:6" ht="15.75" thickBot="1" x14ac:dyDescent="0.3">
      <c r="A20" s="8">
        <v>17</v>
      </c>
      <c r="B20" s="10" t="s">
        <v>68</v>
      </c>
      <c r="C20" s="15" t="s">
        <v>69</v>
      </c>
      <c r="D20" s="8" t="s">
        <v>70</v>
      </c>
      <c r="E20" s="45"/>
      <c r="F20" s="50">
        <v>100</v>
      </c>
    </row>
    <row r="21" spans="1:6" ht="45.75" thickBot="1" x14ac:dyDescent="0.3">
      <c r="A21" s="8">
        <v>18</v>
      </c>
      <c r="B21" s="10" t="s">
        <v>71</v>
      </c>
      <c r="C21" s="15" t="s">
        <v>72</v>
      </c>
      <c r="D21" s="8" t="s">
        <v>73</v>
      </c>
      <c r="E21" s="45"/>
      <c r="F21" s="50">
        <v>650</v>
      </c>
    </row>
    <row r="22" spans="1:6" ht="30.75" thickBot="1" x14ac:dyDescent="0.3">
      <c r="A22" s="8">
        <v>19</v>
      </c>
      <c r="B22" s="10" t="s">
        <v>74</v>
      </c>
      <c r="C22" s="15" t="s">
        <v>75</v>
      </c>
      <c r="D22" s="8" t="s">
        <v>76</v>
      </c>
      <c r="E22" s="45"/>
      <c r="F22" s="50">
        <v>85</v>
      </c>
    </row>
    <row r="23" spans="1:6" ht="45.75" thickBot="1" x14ac:dyDescent="0.3">
      <c r="A23" s="8">
        <v>20</v>
      </c>
      <c r="B23" s="10" t="s">
        <v>77</v>
      </c>
      <c r="C23" s="15" t="s">
        <v>78</v>
      </c>
      <c r="D23" s="8" t="s">
        <v>79</v>
      </c>
      <c r="E23" s="45"/>
      <c r="F23" s="50">
        <v>100</v>
      </c>
    </row>
    <row r="24" spans="1:6" ht="26.25" thickBot="1" x14ac:dyDescent="0.3">
      <c r="A24" s="36">
        <v>21</v>
      </c>
      <c r="B24" s="37" t="s">
        <v>80</v>
      </c>
      <c r="C24" s="38" t="s">
        <v>81</v>
      </c>
      <c r="D24" s="36" t="s">
        <v>82</v>
      </c>
      <c r="E24" s="45" t="s">
        <v>117</v>
      </c>
      <c r="F24" s="50">
        <v>50</v>
      </c>
    </row>
    <row r="25" spans="1:6" ht="15.75" thickBot="1" x14ac:dyDescent="0.3">
      <c r="A25" s="8">
        <v>22</v>
      </c>
      <c r="B25" s="10" t="s">
        <v>83</v>
      </c>
      <c r="C25" s="15" t="s">
        <v>81</v>
      </c>
      <c r="D25" s="8" t="s">
        <v>84</v>
      </c>
      <c r="E25" s="45"/>
      <c r="F25" s="50">
        <v>0</v>
      </c>
    </row>
    <row r="26" spans="1:6" ht="39" thickBot="1" x14ac:dyDescent="0.3">
      <c r="A26" s="8">
        <v>23</v>
      </c>
      <c r="B26" s="10" t="s">
        <v>85</v>
      </c>
      <c r="C26" s="15" t="s">
        <v>81</v>
      </c>
      <c r="D26" s="8" t="s">
        <v>86</v>
      </c>
      <c r="E26" s="45" t="s">
        <v>131</v>
      </c>
      <c r="F26" s="50">
        <v>0</v>
      </c>
    </row>
    <row r="27" spans="1:6" ht="45.75" thickBot="1" x14ac:dyDescent="0.3">
      <c r="A27" s="8">
        <v>24</v>
      </c>
      <c r="B27" s="10" t="s">
        <v>87</v>
      </c>
      <c r="C27" s="15" t="s">
        <v>88</v>
      </c>
      <c r="D27" s="8" t="s">
        <v>89</v>
      </c>
      <c r="E27" s="45" t="s">
        <v>126</v>
      </c>
      <c r="F27" s="50">
        <v>0</v>
      </c>
    </row>
    <row r="28" spans="1:6" ht="45.75" thickBot="1" x14ac:dyDescent="0.3">
      <c r="A28" s="8">
        <v>25</v>
      </c>
      <c r="B28" s="10" t="s">
        <v>90</v>
      </c>
      <c r="C28" s="15" t="s">
        <v>91</v>
      </c>
      <c r="D28" s="8" t="s">
        <v>92</v>
      </c>
      <c r="E28" s="45"/>
      <c r="F28" s="50">
        <v>90</v>
      </c>
    </row>
    <row r="29" spans="1:6" ht="51.75" thickBot="1" x14ac:dyDescent="0.3">
      <c r="A29" s="8">
        <v>26</v>
      </c>
      <c r="B29" s="10" t="s">
        <v>96</v>
      </c>
      <c r="C29" s="15" t="s">
        <v>97</v>
      </c>
      <c r="D29" s="8" t="s">
        <v>98</v>
      </c>
      <c r="E29" s="45" t="s">
        <v>128</v>
      </c>
      <c r="F29" s="50">
        <v>150</v>
      </c>
    </row>
    <row r="30" spans="1:6" ht="39" thickBot="1" x14ac:dyDescent="0.3">
      <c r="A30" s="8">
        <v>27</v>
      </c>
      <c r="B30" s="10" t="s">
        <v>99</v>
      </c>
      <c r="C30" s="15" t="s">
        <v>100</v>
      </c>
      <c r="D30" s="8" t="s">
        <v>101</v>
      </c>
      <c r="E30" s="45" t="s">
        <v>126</v>
      </c>
      <c r="F30" s="50">
        <v>0</v>
      </c>
    </row>
    <row r="31" spans="1:6" s="43" customFormat="1" ht="30.75" thickBot="1" x14ac:dyDescent="0.3">
      <c r="A31" s="66">
        <v>28</v>
      </c>
      <c r="B31" s="67" t="s">
        <v>102</v>
      </c>
      <c r="C31" s="68" t="s">
        <v>103</v>
      </c>
      <c r="D31" s="66" t="s">
        <v>104</v>
      </c>
      <c r="E31" s="74" t="s">
        <v>130</v>
      </c>
      <c r="F31" s="75"/>
    </row>
    <row r="32" spans="1:6" ht="39" thickBot="1" x14ac:dyDescent="0.3">
      <c r="A32" s="8">
        <v>29</v>
      </c>
      <c r="B32" s="10" t="s">
        <v>108</v>
      </c>
      <c r="C32" s="15" t="s">
        <v>110</v>
      </c>
      <c r="D32" s="8" t="s">
        <v>112</v>
      </c>
      <c r="E32" s="45" t="s">
        <v>126</v>
      </c>
      <c r="F32" s="50">
        <v>0</v>
      </c>
    </row>
    <row r="33" spans="1:6" ht="15.75" thickBot="1" x14ac:dyDescent="0.3">
      <c r="A33" s="8">
        <v>30</v>
      </c>
      <c r="B33" s="10" t="s">
        <v>109</v>
      </c>
      <c r="C33" s="15" t="s">
        <v>110</v>
      </c>
      <c r="D33" s="8" t="s">
        <v>111</v>
      </c>
      <c r="E33" s="30"/>
      <c r="F33" s="50">
        <v>200</v>
      </c>
    </row>
    <row r="34" spans="1:6" ht="15.75" thickBot="1" x14ac:dyDescent="0.3">
      <c r="A34" s="60"/>
      <c r="B34" s="54"/>
      <c r="C34" s="55"/>
      <c r="D34" s="61"/>
      <c r="E34" s="62"/>
      <c r="F34" s="64"/>
    </row>
    <row r="35" spans="1:6" ht="15.75" thickBot="1" x14ac:dyDescent="0.3">
      <c r="A35" s="39" t="s">
        <v>113</v>
      </c>
      <c r="B35" s="40"/>
      <c r="C35" s="40"/>
      <c r="D35" s="41"/>
      <c r="E35" s="63"/>
      <c r="F35" s="65">
        <f>SUM(F32:F33,F4:F30)</f>
        <v>3533</v>
      </c>
    </row>
    <row r="36" spans="1:6" s="26" customFormat="1" x14ac:dyDescent="0.25">
      <c r="A36" s="28"/>
      <c r="B36" s="27"/>
      <c r="C36" s="27"/>
      <c r="D36" s="28"/>
      <c r="E36" s="28"/>
      <c r="F36" s="28"/>
    </row>
  </sheetData>
  <sheetProtection sheet="1" objects="1" scenarios="1"/>
  <mergeCells count="1">
    <mergeCell ref="E31:F31"/>
  </mergeCells>
  <pageMargins left="0.25" right="0.25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3:B8"/>
  <sheetViews>
    <sheetView workbookViewId="0">
      <selection activeCell="B17" sqref="B17"/>
    </sheetView>
  </sheetViews>
  <sheetFormatPr defaultRowHeight="15" x14ac:dyDescent="0.25"/>
  <cols>
    <col min="1" max="1" width="67.28515625" customWidth="1"/>
    <col min="2" max="2" width="25.42578125" customWidth="1"/>
  </cols>
  <sheetData>
    <row r="3" spans="1:2" x14ac:dyDescent="0.25">
      <c r="A3" s="69" t="s">
        <v>132</v>
      </c>
      <c r="B3" s="69" t="s">
        <v>133</v>
      </c>
    </row>
    <row r="4" spans="1:2" x14ac:dyDescent="0.25">
      <c r="A4" s="70"/>
      <c r="B4" s="70"/>
    </row>
    <row r="5" spans="1:2" x14ac:dyDescent="0.25">
      <c r="A5" s="70" t="s">
        <v>2</v>
      </c>
      <c r="B5" s="71">
        <v>410</v>
      </c>
    </row>
    <row r="6" spans="1:2" x14ac:dyDescent="0.25">
      <c r="A6" s="70" t="s">
        <v>1</v>
      </c>
      <c r="B6" s="71">
        <v>387</v>
      </c>
    </row>
    <row r="7" spans="1:2" x14ac:dyDescent="0.25">
      <c r="A7" s="70" t="s">
        <v>0</v>
      </c>
      <c r="B7" s="71">
        <v>3533</v>
      </c>
    </row>
    <row r="8" spans="1:2" x14ac:dyDescent="0.25">
      <c r="A8" s="72" t="s">
        <v>134</v>
      </c>
      <c r="B8" s="73">
        <f>SUM(B5:B7)</f>
        <v>4330</v>
      </c>
    </row>
  </sheetData>
  <sheetProtection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Priorita č. 1</vt:lpstr>
      <vt:lpstr>Priorita č. 2</vt:lpstr>
      <vt:lpstr>Priorita č. 3</vt:lpstr>
      <vt:lpstr>Celkový objem</vt:lpstr>
      <vt:lpstr>'Priorita č. 1'!Oblast_tisku</vt:lpstr>
      <vt:lpstr>'Priorita č. 3'!Oblast_tisku</vt:lpstr>
    </vt:vector>
  </TitlesOfParts>
  <Company>ATC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Černá</dc:creator>
  <cp:lastModifiedBy>Eliška Černá</cp:lastModifiedBy>
  <cp:lastPrinted>2015-02-26T13:43:15Z</cp:lastPrinted>
  <dcterms:created xsi:type="dcterms:W3CDTF">2014-09-18T11:45:38Z</dcterms:created>
  <dcterms:modified xsi:type="dcterms:W3CDTF">2015-03-10T17:04:01Z</dcterms:modified>
</cp:coreProperties>
</file>