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z.zahradnickova\Documents\_Registr umělců\VDŘ 2026_leden\"/>
    </mc:Choice>
  </mc:AlternateContent>
  <xr:revisionPtr revIDLastSave="0" documentId="13_ncr:1_{DAAD8AB1-AAA0-4F2B-BF4A-4D57B814E69E}" xr6:coauthVersionLast="36" xr6:coauthVersionMax="36" xr10:uidLastSave="{00000000-0000-0000-0000-000000000000}"/>
  <bookViews>
    <workbookView xWindow="0" yWindow="0" windowWidth="28800" windowHeight="11205" xr2:uid="{B6A8EE3A-EEBB-4A07-A6B2-ACFD182C3631}"/>
  </bookViews>
  <sheets>
    <sheet name="výsledné pořadí" sheetId="1" r:id="rId1"/>
    <sheet name="řazeno dle čísel projektů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C104" i="1"/>
</calcChain>
</file>

<file path=xl/sharedStrings.xml><?xml version="1.0" encoding="utf-8"?>
<sst xmlns="http://schemas.openxmlformats.org/spreadsheetml/2006/main" count="330" uniqueCount="23">
  <si>
    <t>číslo žádosti</t>
  </si>
  <si>
    <t>obor</t>
  </si>
  <si>
    <t>přidělené stipendium</t>
  </si>
  <si>
    <t>bodové hodnocení</t>
  </si>
  <si>
    <t>divadlo</t>
  </si>
  <si>
    <t>literatura</t>
  </si>
  <si>
    <t>audiovize</t>
  </si>
  <si>
    <t>literární překlad</t>
  </si>
  <si>
    <t>Ilustrace</t>
  </si>
  <si>
    <t xml:space="preserve">vizuální umění </t>
  </si>
  <si>
    <t>alternativní hudba</t>
  </si>
  <si>
    <t>klasika</t>
  </si>
  <si>
    <t>vizuální umění</t>
  </si>
  <si>
    <t>užité umění</t>
  </si>
  <si>
    <t xml:space="preserve">literatura </t>
  </si>
  <si>
    <t>architektura</t>
  </si>
  <si>
    <t xml:space="preserve">Užité umění </t>
  </si>
  <si>
    <t xml:space="preserve">Ilustrace </t>
  </si>
  <si>
    <t>Tvůrčí stipendia (I. VŘ 2026)</t>
  </si>
  <si>
    <t>Studijní stipendia (I. VŘ 2026)</t>
  </si>
  <si>
    <t>tvůrčí stipendium</t>
  </si>
  <si>
    <t>studijní stipendium</t>
  </si>
  <si>
    <t>druh stipendia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</si>
</sst>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NumberFormat="1" applyFont="1" applyFill="1" applyBorder="1"/>
    <xf numFmtId="0" fontId="0" fillId="3" borderId="1" xfId="0" applyFont="1" applyFill="1" applyBorder="1"/>
    <xf numFmtId="0" fontId="0" fillId="3" borderId="1" xfId="0" applyNumberFormat="1" applyFont="1" applyFill="1" applyBorder="1"/>
    <xf numFmtId="0" fontId="2" fillId="0" borderId="1" xfId="0" applyFont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6" fontId="0" fillId="0" borderId="1" xfId="0" applyNumberFormat="1" applyFont="1" applyBorder="1" applyAlignment="1">
      <alignment horizontal="center"/>
    </xf>
    <xf numFmtId="42" fontId="0" fillId="2" borderId="1" xfId="0" applyNumberFormat="1" applyFont="1" applyFill="1" applyBorder="1" applyAlignment="1"/>
    <xf numFmtId="42" fontId="0" fillId="2" borderId="1" xfId="1" applyNumberFormat="1" applyFont="1" applyFill="1" applyBorder="1" applyAlignment="1"/>
    <xf numFmtId="6" fontId="0" fillId="3" borderId="1" xfId="0" applyNumberFormat="1" applyFont="1" applyFill="1" applyBorder="1" applyAlignment="1"/>
    <xf numFmtId="6" fontId="2" fillId="0" borderId="1" xfId="0" applyNumberFormat="1" applyFont="1" applyBorder="1" applyAlignment="1"/>
    <xf numFmtId="1" fontId="0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6" fontId="0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42" fontId="2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6" fontId="0" fillId="2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right"/>
    </xf>
    <xf numFmtId="1" fontId="0" fillId="4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42" fontId="0" fillId="0" borderId="1" xfId="0" applyNumberFormat="1" applyFont="1" applyFill="1" applyBorder="1" applyAlignment="1"/>
    <xf numFmtId="1" fontId="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2" fontId="0" fillId="0" borderId="1" xfId="1" applyNumberFormat="1" applyFont="1" applyFill="1" applyBorder="1" applyAlignment="1"/>
    <xf numFmtId="0" fontId="0" fillId="0" borderId="1" xfId="0" applyNumberFormat="1" applyFont="1" applyFill="1" applyBorder="1"/>
    <xf numFmtId="6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left"/>
    </xf>
    <xf numFmtId="6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1" xfId="0" applyFill="1" applyBorder="1"/>
  </cellXfs>
  <cellStyles count="2">
    <cellStyle name="Měna" xfId="1" builtinId="4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ipendia%202026_v&#253;sledky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ůrčí stipendia"/>
      <sheetName val="studijní stipendi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F4A63-A2D9-406F-8158-61B314BBA5B8}">
  <dimension ref="A1:I104"/>
  <sheetViews>
    <sheetView tabSelected="1" workbookViewId="0">
      <selection activeCell="G25" sqref="G25"/>
    </sheetView>
  </sheetViews>
  <sheetFormatPr defaultRowHeight="15" x14ac:dyDescent="0.25"/>
  <cols>
    <col min="1" max="1" width="14" style="11" customWidth="1"/>
    <col min="2" max="2" width="18.7109375" customWidth="1"/>
    <col min="3" max="3" width="20.140625" style="11" customWidth="1"/>
    <col min="4" max="4" width="18.28515625" customWidth="1"/>
    <col min="6" max="6" width="14" customWidth="1"/>
    <col min="7" max="7" width="18.7109375" customWidth="1"/>
    <col min="8" max="8" width="20.140625" customWidth="1"/>
    <col min="9" max="9" width="18.28515625" customWidth="1"/>
  </cols>
  <sheetData>
    <row r="1" spans="1:9" x14ac:dyDescent="0.25">
      <c r="A1" s="19" t="s">
        <v>18</v>
      </c>
      <c r="B1" s="19"/>
      <c r="C1" s="19"/>
      <c r="D1" s="19"/>
      <c r="F1" s="19" t="s">
        <v>19</v>
      </c>
      <c r="G1" s="19"/>
      <c r="H1" s="19"/>
      <c r="I1" s="19"/>
    </row>
    <row r="2" spans="1:9" x14ac:dyDescent="0.25">
      <c r="A2" s="7" t="s">
        <v>0</v>
      </c>
      <c r="B2" s="1" t="s">
        <v>1</v>
      </c>
      <c r="C2" s="12" t="s">
        <v>2</v>
      </c>
      <c r="D2" s="7" t="s">
        <v>3</v>
      </c>
      <c r="F2" s="7" t="s">
        <v>0</v>
      </c>
      <c r="G2" s="1" t="s">
        <v>1</v>
      </c>
      <c r="H2" s="12" t="s">
        <v>2</v>
      </c>
      <c r="I2" s="7" t="s">
        <v>3</v>
      </c>
    </row>
    <row r="3" spans="1:9" x14ac:dyDescent="0.25">
      <c r="A3" s="8">
        <v>1507000116</v>
      </c>
      <c r="B3" s="2" t="s">
        <v>4</v>
      </c>
      <c r="C3" s="13">
        <v>90000</v>
      </c>
      <c r="D3" s="17">
        <v>100</v>
      </c>
      <c r="F3" s="20">
        <v>1507000118</v>
      </c>
      <c r="G3" s="20" t="s">
        <v>4</v>
      </c>
      <c r="H3" s="21">
        <v>47000</v>
      </c>
      <c r="I3" s="28">
        <v>89.5</v>
      </c>
    </row>
    <row r="4" spans="1:9" x14ac:dyDescent="0.25">
      <c r="A4" s="8">
        <v>1507000044</v>
      </c>
      <c r="B4" s="2" t="s">
        <v>5</v>
      </c>
      <c r="C4" s="13">
        <v>80000</v>
      </c>
      <c r="D4" s="17">
        <v>100</v>
      </c>
      <c r="F4" s="24">
        <v>1507000084</v>
      </c>
      <c r="G4" s="24" t="s">
        <v>13</v>
      </c>
      <c r="H4" s="25">
        <v>60000</v>
      </c>
      <c r="I4" s="17">
        <v>69.5</v>
      </c>
    </row>
    <row r="5" spans="1:9" x14ac:dyDescent="0.25">
      <c r="A5" s="8">
        <v>1507000049</v>
      </c>
      <c r="B5" s="2" t="s">
        <v>5</v>
      </c>
      <c r="C5" s="13">
        <v>90000</v>
      </c>
      <c r="D5" s="17">
        <v>100</v>
      </c>
      <c r="F5" s="20">
        <v>1507000102</v>
      </c>
      <c r="G5" s="20" t="s">
        <v>6</v>
      </c>
      <c r="H5" s="21">
        <v>32000</v>
      </c>
      <c r="I5" s="28">
        <v>65</v>
      </c>
    </row>
    <row r="6" spans="1:9" x14ac:dyDescent="0.25">
      <c r="A6" s="8">
        <v>1507000133</v>
      </c>
      <c r="B6" s="2" t="s">
        <v>4</v>
      </c>
      <c r="C6" s="13">
        <v>60000</v>
      </c>
      <c r="D6" s="17">
        <v>98.5</v>
      </c>
      <c r="F6" s="26">
        <v>1507000110</v>
      </c>
      <c r="G6" s="26" t="s">
        <v>4</v>
      </c>
      <c r="H6" s="27">
        <v>0</v>
      </c>
      <c r="I6" s="18">
        <v>45</v>
      </c>
    </row>
    <row r="7" spans="1:9" x14ac:dyDescent="0.25">
      <c r="A7" s="8">
        <v>1507000078</v>
      </c>
      <c r="B7" s="2" t="s">
        <v>6</v>
      </c>
      <c r="C7" s="13">
        <v>90000</v>
      </c>
      <c r="D7" s="17">
        <v>97.5</v>
      </c>
      <c r="F7" s="22"/>
      <c r="G7" s="22"/>
      <c r="H7" s="23">
        <f>SUBTOTAL(109,[1]!Součty_stipendia__2[Přidělená dotace])</f>
        <v>139000</v>
      </c>
      <c r="I7" s="22"/>
    </row>
    <row r="8" spans="1:9" x14ac:dyDescent="0.25">
      <c r="A8" s="8">
        <v>1507000014</v>
      </c>
      <c r="B8" s="2" t="s">
        <v>7</v>
      </c>
      <c r="C8" s="13">
        <v>60000</v>
      </c>
      <c r="D8" s="17">
        <v>97.5</v>
      </c>
    </row>
    <row r="9" spans="1:9" x14ac:dyDescent="0.25">
      <c r="A9" s="8">
        <v>1507000089</v>
      </c>
      <c r="B9" s="2" t="s">
        <v>7</v>
      </c>
      <c r="C9" s="13">
        <v>90000</v>
      </c>
      <c r="D9" s="17">
        <v>97.5</v>
      </c>
    </row>
    <row r="10" spans="1:9" x14ac:dyDescent="0.25">
      <c r="A10" s="8">
        <v>1507000138</v>
      </c>
      <c r="B10" s="2" t="s">
        <v>5</v>
      </c>
      <c r="C10" s="13">
        <v>90000</v>
      </c>
      <c r="D10" s="17">
        <v>97.5</v>
      </c>
    </row>
    <row r="11" spans="1:9" x14ac:dyDescent="0.25">
      <c r="A11" s="8">
        <v>1507000111</v>
      </c>
      <c r="B11" s="2" t="s">
        <v>6</v>
      </c>
      <c r="C11" s="14">
        <v>90000</v>
      </c>
      <c r="D11" s="17">
        <v>93</v>
      </c>
    </row>
    <row r="12" spans="1:9" x14ac:dyDescent="0.25">
      <c r="A12" s="8">
        <v>1507000026</v>
      </c>
      <c r="B12" s="2" t="s">
        <v>4</v>
      </c>
      <c r="C12" s="14">
        <v>72000</v>
      </c>
      <c r="D12" s="17">
        <v>92.5</v>
      </c>
    </row>
    <row r="13" spans="1:9" x14ac:dyDescent="0.25">
      <c r="A13" s="8">
        <v>1507000098</v>
      </c>
      <c r="B13" s="2" t="s">
        <v>8</v>
      </c>
      <c r="C13" s="13">
        <v>90000</v>
      </c>
      <c r="D13" s="17">
        <v>92</v>
      </c>
    </row>
    <row r="14" spans="1:9" x14ac:dyDescent="0.25">
      <c r="A14" s="8">
        <v>1507000064</v>
      </c>
      <c r="B14" s="2" t="s">
        <v>9</v>
      </c>
      <c r="C14" s="14">
        <v>79000</v>
      </c>
      <c r="D14" s="17">
        <v>90</v>
      </c>
    </row>
    <row r="15" spans="1:9" x14ac:dyDescent="0.25">
      <c r="A15" s="8">
        <v>1507000086</v>
      </c>
      <c r="B15" s="2" t="s">
        <v>6</v>
      </c>
      <c r="C15" s="13">
        <v>90000</v>
      </c>
      <c r="D15" s="17">
        <v>89</v>
      </c>
    </row>
    <row r="16" spans="1:9" x14ac:dyDescent="0.25">
      <c r="A16" s="8">
        <v>1507000067</v>
      </c>
      <c r="B16" s="2" t="s">
        <v>10</v>
      </c>
      <c r="C16" s="14">
        <v>90000</v>
      </c>
      <c r="D16" s="17">
        <v>87.5</v>
      </c>
    </row>
    <row r="17" spans="1:4" x14ac:dyDescent="0.25">
      <c r="A17" s="8">
        <v>1507000065</v>
      </c>
      <c r="B17" s="2" t="s">
        <v>4</v>
      </c>
      <c r="C17" s="13">
        <v>60000</v>
      </c>
      <c r="D17" s="17">
        <v>87.5</v>
      </c>
    </row>
    <row r="18" spans="1:4" x14ac:dyDescent="0.25">
      <c r="A18" s="8">
        <v>1507000121</v>
      </c>
      <c r="B18" s="3" t="s">
        <v>11</v>
      </c>
      <c r="C18" s="13">
        <v>80000</v>
      </c>
      <c r="D18" s="17">
        <v>87.5</v>
      </c>
    </row>
    <row r="19" spans="1:4" x14ac:dyDescent="0.25">
      <c r="A19" s="8">
        <v>1507000132</v>
      </c>
      <c r="B19" s="2" t="s">
        <v>12</v>
      </c>
      <c r="C19" s="14">
        <v>76000</v>
      </c>
      <c r="D19" s="17">
        <v>87.5</v>
      </c>
    </row>
    <row r="20" spans="1:4" x14ac:dyDescent="0.25">
      <c r="A20" s="8">
        <v>1507000059</v>
      </c>
      <c r="B20" s="2" t="s">
        <v>4</v>
      </c>
      <c r="C20" s="13">
        <v>80000</v>
      </c>
      <c r="D20" s="17">
        <v>86.5</v>
      </c>
    </row>
    <row r="21" spans="1:4" x14ac:dyDescent="0.25">
      <c r="A21" s="8">
        <v>1507000035</v>
      </c>
      <c r="B21" s="2" t="s">
        <v>12</v>
      </c>
      <c r="C21" s="14">
        <v>48000</v>
      </c>
      <c r="D21" s="17">
        <v>85.5</v>
      </c>
    </row>
    <row r="22" spans="1:4" x14ac:dyDescent="0.25">
      <c r="A22" s="8">
        <v>1507000095</v>
      </c>
      <c r="B22" s="2" t="s">
        <v>12</v>
      </c>
      <c r="C22" s="14">
        <v>90000</v>
      </c>
      <c r="D22" s="17">
        <v>85</v>
      </c>
    </row>
    <row r="23" spans="1:4" x14ac:dyDescent="0.25">
      <c r="A23" s="8">
        <v>1507000013</v>
      </c>
      <c r="B23" s="2" t="s">
        <v>6</v>
      </c>
      <c r="C23" s="13">
        <v>90000</v>
      </c>
      <c r="D23" s="17">
        <v>84</v>
      </c>
    </row>
    <row r="24" spans="1:4" x14ac:dyDescent="0.25">
      <c r="A24" s="8">
        <v>1507000120</v>
      </c>
      <c r="B24" s="2" t="s">
        <v>12</v>
      </c>
      <c r="C24" s="14">
        <v>45000</v>
      </c>
      <c r="D24" s="17">
        <v>83</v>
      </c>
    </row>
    <row r="25" spans="1:4" x14ac:dyDescent="0.25">
      <c r="A25" s="8">
        <v>1507000043</v>
      </c>
      <c r="B25" s="2" t="s">
        <v>6</v>
      </c>
      <c r="C25" s="13">
        <v>80000</v>
      </c>
      <c r="D25" s="17">
        <v>82.5</v>
      </c>
    </row>
    <row r="26" spans="1:4" x14ac:dyDescent="0.25">
      <c r="A26" s="8">
        <v>1507000101</v>
      </c>
      <c r="B26" s="2" t="s">
        <v>6</v>
      </c>
      <c r="C26" s="13">
        <v>90000</v>
      </c>
      <c r="D26" s="17">
        <v>82.5</v>
      </c>
    </row>
    <row r="27" spans="1:4" x14ac:dyDescent="0.25">
      <c r="A27" s="8">
        <v>1507000020</v>
      </c>
      <c r="B27" s="2" t="s">
        <v>6</v>
      </c>
      <c r="C27" s="13">
        <v>90000</v>
      </c>
      <c r="D27" s="17">
        <v>82</v>
      </c>
    </row>
    <row r="28" spans="1:4" x14ac:dyDescent="0.25">
      <c r="A28" s="8">
        <v>1507000079</v>
      </c>
      <c r="B28" s="2" t="s">
        <v>4</v>
      </c>
      <c r="C28" s="13">
        <v>50000</v>
      </c>
      <c r="D28" s="17">
        <v>81.5</v>
      </c>
    </row>
    <row r="29" spans="1:4" x14ac:dyDescent="0.25">
      <c r="A29" s="8">
        <v>1507000062</v>
      </c>
      <c r="B29" s="2" t="s">
        <v>12</v>
      </c>
      <c r="C29" s="14">
        <v>90000</v>
      </c>
      <c r="D29" s="17">
        <v>80.5</v>
      </c>
    </row>
    <row r="30" spans="1:4" x14ac:dyDescent="0.25">
      <c r="A30" s="8">
        <v>1507000032</v>
      </c>
      <c r="B30" s="2" t="s">
        <v>9</v>
      </c>
      <c r="C30" s="14">
        <v>90000</v>
      </c>
      <c r="D30" s="17">
        <v>80.5</v>
      </c>
    </row>
    <row r="31" spans="1:4" x14ac:dyDescent="0.25">
      <c r="A31" s="8">
        <v>1507000061</v>
      </c>
      <c r="B31" s="2" t="s">
        <v>10</v>
      </c>
      <c r="C31" s="14">
        <v>90000</v>
      </c>
      <c r="D31" s="17">
        <v>80</v>
      </c>
    </row>
    <row r="32" spans="1:4" x14ac:dyDescent="0.25">
      <c r="A32" s="8">
        <v>1507000007</v>
      </c>
      <c r="B32" s="2" t="s">
        <v>6</v>
      </c>
      <c r="C32" s="13">
        <v>80000</v>
      </c>
      <c r="D32" s="17">
        <v>80</v>
      </c>
    </row>
    <row r="33" spans="1:4" x14ac:dyDescent="0.25">
      <c r="A33" s="8">
        <v>1507000063</v>
      </c>
      <c r="B33" s="2" t="s">
        <v>5</v>
      </c>
      <c r="C33" s="13">
        <v>40000</v>
      </c>
      <c r="D33" s="17">
        <v>80</v>
      </c>
    </row>
    <row r="34" spans="1:4" x14ac:dyDescent="0.25">
      <c r="A34" s="8">
        <v>1507000072</v>
      </c>
      <c r="B34" s="2" t="s">
        <v>12</v>
      </c>
      <c r="C34" s="14">
        <v>90000</v>
      </c>
      <c r="D34" s="17">
        <v>80</v>
      </c>
    </row>
    <row r="35" spans="1:4" x14ac:dyDescent="0.25">
      <c r="A35" s="8">
        <v>1507000097</v>
      </c>
      <c r="B35" s="2" t="s">
        <v>12</v>
      </c>
      <c r="C35" s="14">
        <v>90000</v>
      </c>
      <c r="D35" s="17">
        <v>79</v>
      </c>
    </row>
    <row r="36" spans="1:4" x14ac:dyDescent="0.25">
      <c r="A36" s="8">
        <v>1507000056</v>
      </c>
      <c r="B36" s="2" t="s">
        <v>10</v>
      </c>
      <c r="C36" s="14">
        <v>55000</v>
      </c>
      <c r="D36" s="17">
        <v>77.5</v>
      </c>
    </row>
    <row r="37" spans="1:4" x14ac:dyDescent="0.25">
      <c r="A37" s="8">
        <v>1507000030</v>
      </c>
      <c r="B37" s="2" t="s">
        <v>6</v>
      </c>
      <c r="C37" s="13">
        <v>80000</v>
      </c>
      <c r="D37" s="17">
        <v>77.5</v>
      </c>
    </row>
    <row r="38" spans="1:4" x14ac:dyDescent="0.25">
      <c r="A38" s="8">
        <v>1507000009</v>
      </c>
      <c r="B38" s="2" t="s">
        <v>6</v>
      </c>
      <c r="C38" s="13">
        <v>80000</v>
      </c>
      <c r="D38" s="17">
        <v>76.5</v>
      </c>
    </row>
    <row r="39" spans="1:4" x14ac:dyDescent="0.25">
      <c r="A39" s="8">
        <v>1507000126</v>
      </c>
      <c r="B39" s="2" t="s">
        <v>12</v>
      </c>
      <c r="C39" s="14">
        <v>90000</v>
      </c>
      <c r="D39" s="17">
        <v>76.5</v>
      </c>
    </row>
    <row r="40" spans="1:4" x14ac:dyDescent="0.25">
      <c r="A40" s="8">
        <v>1507000129</v>
      </c>
      <c r="B40" s="2" t="s">
        <v>12</v>
      </c>
      <c r="C40" s="14">
        <v>60000</v>
      </c>
      <c r="D40" s="17">
        <v>76.5</v>
      </c>
    </row>
    <row r="41" spans="1:4" x14ac:dyDescent="0.25">
      <c r="A41" s="8">
        <v>1507000069</v>
      </c>
      <c r="B41" s="2" t="s">
        <v>6</v>
      </c>
      <c r="C41" s="14">
        <v>90000</v>
      </c>
      <c r="D41" s="17">
        <v>76</v>
      </c>
    </row>
    <row r="42" spans="1:4" x14ac:dyDescent="0.25">
      <c r="A42" s="8">
        <v>1507000077</v>
      </c>
      <c r="B42" s="2" t="s">
        <v>6</v>
      </c>
      <c r="C42" s="13">
        <v>70000</v>
      </c>
      <c r="D42" s="17">
        <v>75.5</v>
      </c>
    </row>
    <row r="43" spans="1:4" x14ac:dyDescent="0.25">
      <c r="A43" s="8">
        <v>1507000005</v>
      </c>
      <c r="B43" s="2" t="s">
        <v>13</v>
      </c>
      <c r="C43" s="13">
        <v>50000</v>
      </c>
      <c r="D43" s="17">
        <v>75.5</v>
      </c>
    </row>
    <row r="44" spans="1:4" x14ac:dyDescent="0.25">
      <c r="A44" s="8">
        <v>1507000068</v>
      </c>
      <c r="B44" s="2" t="s">
        <v>12</v>
      </c>
      <c r="C44" s="14">
        <v>70000</v>
      </c>
      <c r="D44" s="17">
        <v>75.5</v>
      </c>
    </row>
    <row r="45" spans="1:4" x14ac:dyDescent="0.25">
      <c r="A45" s="8">
        <v>1507000136</v>
      </c>
      <c r="B45" s="2" t="s">
        <v>12</v>
      </c>
      <c r="C45" s="14">
        <v>90000</v>
      </c>
      <c r="D45" s="17">
        <v>75.5</v>
      </c>
    </row>
    <row r="46" spans="1:4" x14ac:dyDescent="0.25">
      <c r="A46" s="8">
        <v>1507000107</v>
      </c>
      <c r="B46" s="2" t="s">
        <v>6</v>
      </c>
      <c r="C46" s="13">
        <v>70000</v>
      </c>
      <c r="D46" s="17">
        <v>75</v>
      </c>
    </row>
    <row r="47" spans="1:4" x14ac:dyDescent="0.25">
      <c r="A47" s="8">
        <v>1507000034</v>
      </c>
      <c r="B47" s="2" t="s">
        <v>12</v>
      </c>
      <c r="C47" s="14">
        <v>50000</v>
      </c>
      <c r="D47" s="17">
        <v>75</v>
      </c>
    </row>
    <row r="48" spans="1:4" x14ac:dyDescent="0.25">
      <c r="A48" s="8">
        <v>1507000113</v>
      </c>
      <c r="B48" s="2" t="s">
        <v>12</v>
      </c>
      <c r="C48" s="14">
        <v>90000</v>
      </c>
      <c r="D48" s="17">
        <v>74.5</v>
      </c>
    </row>
    <row r="49" spans="1:4" x14ac:dyDescent="0.25">
      <c r="A49" s="8">
        <v>1507000088</v>
      </c>
      <c r="B49" s="2" t="s">
        <v>12</v>
      </c>
      <c r="C49" s="14">
        <v>70000</v>
      </c>
      <c r="D49" s="17">
        <v>73.5</v>
      </c>
    </row>
    <row r="50" spans="1:4" x14ac:dyDescent="0.25">
      <c r="A50" s="8">
        <v>1507000022</v>
      </c>
      <c r="B50" s="2" t="s">
        <v>6</v>
      </c>
      <c r="C50" s="13">
        <v>70000</v>
      </c>
      <c r="D50" s="17">
        <v>72.5</v>
      </c>
    </row>
    <row r="51" spans="1:4" x14ac:dyDescent="0.25">
      <c r="A51" s="8">
        <v>1507000048</v>
      </c>
      <c r="B51" s="2" t="s">
        <v>12</v>
      </c>
      <c r="C51" s="14">
        <v>90000</v>
      </c>
      <c r="D51" s="17">
        <v>72.5</v>
      </c>
    </row>
    <row r="52" spans="1:4" x14ac:dyDescent="0.25">
      <c r="A52" s="8">
        <v>1507000080</v>
      </c>
      <c r="B52" s="2" t="s">
        <v>6</v>
      </c>
      <c r="C52" s="13">
        <v>70000</v>
      </c>
      <c r="D52" s="17">
        <v>70</v>
      </c>
    </row>
    <row r="53" spans="1:4" x14ac:dyDescent="0.25">
      <c r="A53" s="8">
        <v>1507000092</v>
      </c>
      <c r="B53" s="2" t="s">
        <v>6</v>
      </c>
      <c r="C53" s="13">
        <v>70000</v>
      </c>
      <c r="D53" s="17">
        <v>69</v>
      </c>
    </row>
    <row r="54" spans="1:4" x14ac:dyDescent="0.25">
      <c r="A54" s="8">
        <v>1507000104</v>
      </c>
      <c r="B54" s="2" t="s">
        <v>10</v>
      </c>
      <c r="C54" s="13">
        <v>75000</v>
      </c>
      <c r="D54" s="17">
        <v>67.5</v>
      </c>
    </row>
    <row r="55" spans="1:4" x14ac:dyDescent="0.25">
      <c r="A55" s="8">
        <v>1507000109</v>
      </c>
      <c r="B55" s="2" t="s">
        <v>12</v>
      </c>
      <c r="C55" s="14">
        <v>50000</v>
      </c>
      <c r="D55" s="17">
        <v>66.5</v>
      </c>
    </row>
    <row r="56" spans="1:4" x14ac:dyDescent="0.25">
      <c r="A56" s="8">
        <v>1507000058</v>
      </c>
      <c r="B56" s="2" t="s">
        <v>12</v>
      </c>
      <c r="C56" s="14">
        <v>50000</v>
      </c>
      <c r="D56" s="17">
        <v>65.5</v>
      </c>
    </row>
    <row r="57" spans="1:4" x14ac:dyDescent="0.25">
      <c r="A57" s="8">
        <v>1507000087</v>
      </c>
      <c r="B57" s="2" t="s">
        <v>10</v>
      </c>
      <c r="C57" s="13">
        <v>80000</v>
      </c>
      <c r="D57" s="17">
        <v>65</v>
      </c>
    </row>
    <row r="58" spans="1:4" x14ac:dyDescent="0.25">
      <c r="A58" s="8">
        <v>1507000011</v>
      </c>
      <c r="B58" s="2" t="s">
        <v>6</v>
      </c>
      <c r="C58" s="13">
        <v>60000</v>
      </c>
      <c r="D58" s="17">
        <v>65</v>
      </c>
    </row>
    <row r="59" spans="1:4" x14ac:dyDescent="0.25">
      <c r="A59" s="8">
        <v>1507000004</v>
      </c>
      <c r="B59" s="2" t="s">
        <v>12</v>
      </c>
      <c r="C59" s="14">
        <v>50000</v>
      </c>
      <c r="D59" s="17">
        <v>64</v>
      </c>
    </row>
    <row r="60" spans="1:4" x14ac:dyDescent="0.25">
      <c r="A60" s="8">
        <v>1507000033</v>
      </c>
      <c r="B60" s="2" t="s">
        <v>12</v>
      </c>
      <c r="C60" s="14">
        <v>70000</v>
      </c>
      <c r="D60" s="17">
        <v>64</v>
      </c>
    </row>
    <row r="61" spans="1:4" x14ac:dyDescent="0.25">
      <c r="A61" s="8">
        <v>1507000018</v>
      </c>
      <c r="B61" s="2" t="s">
        <v>10</v>
      </c>
      <c r="C61" s="13">
        <v>80000</v>
      </c>
      <c r="D61" s="17">
        <v>62.5</v>
      </c>
    </row>
    <row r="62" spans="1:4" x14ac:dyDescent="0.25">
      <c r="A62" s="8">
        <v>1507000091</v>
      </c>
      <c r="B62" s="2" t="s">
        <v>10</v>
      </c>
      <c r="C62" s="13">
        <v>70000</v>
      </c>
      <c r="D62" s="17">
        <v>62.5</v>
      </c>
    </row>
    <row r="63" spans="1:4" x14ac:dyDescent="0.25">
      <c r="A63" s="8">
        <v>1507000135</v>
      </c>
      <c r="B63" s="2" t="s">
        <v>10</v>
      </c>
      <c r="C63" s="13">
        <v>60000</v>
      </c>
      <c r="D63" s="17">
        <v>62.5</v>
      </c>
    </row>
    <row r="64" spans="1:4" x14ac:dyDescent="0.25">
      <c r="A64" s="8">
        <v>1507000090</v>
      </c>
      <c r="B64" s="2" t="s">
        <v>8</v>
      </c>
      <c r="C64" s="13">
        <v>50000</v>
      </c>
      <c r="D64" s="17">
        <v>62.5</v>
      </c>
    </row>
    <row r="65" spans="1:4" x14ac:dyDescent="0.25">
      <c r="A65" s="8">
        <v>1507000083</v>
      </c>
      <c r="B65" s="2" t="s">
        <v>5</v>
      </c>
      <c r="C65" s="13">
        <v>60000</v>
      </c>
      <c r="D65" s="17">
        <v>62.5</v>
      </c>
    </row>
    <row r="66" spans="1:4" x14ac:dyDescent="0.25">
      <c r="A66" s="8">
        <v>1507000024</v>
      </c>
      <c r="B66" s="2" t="s">
        <v>12</v>
      </c>
      <c r="C66" s="14">
        <v>50000</v>
      </c>
      <c r="D66" s="17">
        <v>62.5</v>
      </c>
    </row>
    <row r="67" spans="1:4" x14ac:dyDescent="0.25">
      <c r="A67" s="8">
        <v>1507000015</v>
      </c>
      <c r="B67" s="2" t="s">
        <v>14</v>
      </c>
      <c r="C67" s="13">
        <v>60000</v>
      </c>
      <c r="D67" s="17">
        <v>60</v>
      </c>
    </row>
    <row r="68" spans="1:4" x14ac:dyDescent="0.25">
      <c r="A68" s="8">
        <v>1507000096</v>
      </c>
      <c r="B68" s="2" t="s">
        <v>12</v>
      </c>
      <c r="C68" s="14">
        <v>30000</v>
      </c>
      <c r="D68" s="17">
        <v>60</v>
      </c>
    </row>
    <row r="69" spans="1:4" x14ac:dyDescent="0.25">
      <c r="A69" s="8">
        <v>1507000003</v>
      </c>
      <c r="B69" s="2" t="s">
        <v>10</v>
      </c>
      <c r="C69" s="13">
        <v>75000</v>
      </c>
      <c r="D69" s="17">
        <v>57.5</v>
      </c>
    </row>
    <row r="70" spans="1:4" x14ac:dyDescent="0.25">
      <c r="A70" s="8">
        <v>1507000082</v>
      </c>
      <c r="B70" s="3" t="s">
        <v>11</v>
      </c>
      <c r="C70" s="13">
        <v>35000</v>
      </c>
      <c r="D70" s="17">
        <v>55</v>
      </c>
    </row>
    <row r="71" spans="1:4" x14ac:dyDescent="0.25">
      <c r="A71" s="8">
        <v>1507000124</v>
      </c>
      <c r="B71" s="2" t="s">
        <v>12</v>
      </c>
      <c r="C71" s="14">
        <v>45000</v>
      </c>
      <c r="D71" s="17">
        <v>55</v>
      </c>
    </row>
    <row r="72" spans="1:4" x14ac:dyDescent="0.25">
      <c r="A72" s="8">
        <v>1507000128</v>
      </c>
      <c r="B72" s="2" t="s">
        <v>12</v>
      </c>
      <c r="C72" s="14">
        <v>70000</v>
      </c>
      <c r="D72" s="17">
        <v>54.5</v>
      </c>
    </row>
    <row r="73" spans="1:4" x14ac:dyDescent="0.25">
      <c r="A73" s="8">
        <v>1507000122</v>
      </c>
      <c r="B73" s="2" t="s">
        <v>12</v>
      </c>
      <c r="C73" s="14">
        <v>50000</v>
      </c>
      <c r="D73" s="17">
        <v>52.5</v>
      </c>
    </row>
    <row r="74" spans="1:4" x14ac:dyDescent="0.25">
      <c r="A74" s="9">
        <v>1507000042</v>
      </c>
      <c r="B74" s="4" t="s">
        <v>10</v>
      </c>
      <c r="C74" s="15">
        <v>0</v>
      </c>
      <c r="D74" s="18">
        <v>47.5</v>
      </c>
    </row>
    <row r="75" spans="1:4" x14ac:dyDescent="0.25">
      <c r="A75" s="9">
        <v>1507000134</v>
      </c>
      <c r="B75" s="4" t="s">
        <v>15</v>
      </c>
      <c r="C75" s="15">
        <v>0</v>
      </c>
      <c r="D75" s="18">
        <v>47.5</v>
      </c>
    </row>
    <row r="76" spans="1:4" x14ac:dyDescent="0.25">
      <c r="A76" s="9">
        <v>1507000117</v>
      </c>
      <c r="B76" s="4" t="s">
        <v>6</v>
      </c>
      <c r="C76" s="15">
        <v>0</v>
      </c>
      <c r="D76" s="18">
        <v>47.5</v>
      </c>
    </row>
    <row r="77" spans="1:4" x14ac:dyDescent="0.25">
      <c r="A77" s="9">
        <v>1507000106</v>
      </c>
      <c r="B77" s="4" t="s">
        <v>4</v>
      </c>
      <c r="C77" s="15">
        <v>0</v>
      </c>
      <c r="D77" s="18">
        <v>47.5</v>
      </c>
    </row>
    <row r="78" spans="1:4" x14ac:dyDescent="0.25">
      <c r="A78" s="9">
        <v>1507000112</v>
      </c>
      <c r="B78" s="4" t="s">
        <v>4</v>
      </c>
      <c r="C78" s="15">
        <v>0</v>
      </c>
      <c r="D78" s="18">
        <v>47.5</v>
      </c>
    </row>
    <row r="79" spans="1:4" x14ac:dyDescent="0.25">
      <c r="A79" s="9">
        <v>1507000031</v>
      </c>
      <c r="B79" s="4" t="s">
        <v>5</v>
      </c>
      <c r="C79" s="15">
        <v>0</v>
      </c>
      <c r="D79" s="18">
        <v>47.5</v>
      </c>
    </row>
    <row r="80" spans="1:4" x14ac:dyDescent="0.25">
      <c r="A80" s="9">
        <v>1507000038</v>
      </c>
      <c r="B80" s="4" t="s">
        <v>5</v>
      </c>
      <c r="C80" s="15">
        <v>0</v>
      </c>
      <c r="D80" s="18">
        <v>47.5</v>
      </c>
    </row>
    <row r="81" spans="1:4" x14ac:dyDescent="0.25">
      <c r="A81" s="9">
        <v>1507000114</v>
      </c>
      <c r="B81" s="4" t="s">
        <v>5</v>
      </c>
      <c r="C81" s="15">
        <v>0</v>
      </c>
      <c r="D81" s="18">
        <v>47.5</v>
      </c>
    </row>
    <row r="82" spans="1:4" x14ac:dyDescent="0.25">
      <c r="A82" s="9">
        <v>1507000100</v>
      </c>
      <c r="B82" s="4" t="s">
        <v>16</v>
      </c>
      <c r="C82" s="15">
        <v>0</v>
      </c>
      <c r="D82" s="18">
        <v>47.5</v>
      </c>
    </row>
    <row r="83" spans="1:4" x14ac:dyDescent="0.25">
      <c r="A83" s="9">
        <v>1507000094</v>
      </c>
      <c r="B83" s="4" t="s">
        <v>12</v>
      </c>
      <c r="C83" s="15">
        <v>0</v>
      </c>
      <c r="D83" s="18">
        <v>47.5</v>
      </c>
    </row>
    <row r="84" spans="1:4" x14ac:dyDescent="0.25">
      <c r="A84" s="9">
        <v>1507000041</v>
      </c>
      <c r="B84" s="4" t="s">
        <v>4</v>
      </c>
      <c r="C84" s="15">
        <v>0</v>
      </c>
      <c r="D84" s="18">
        <v>45</v>
      </c>
    </row>
    <row r="85" spans="1:4" x14ac:dyDescent="0.25">
      <c r="A85" s="9">
        <v>1507000093</v>
      </c>
      <c r="B85" s="4" t="s">
        <v>5</v>
      </c>
      <c r="C85" s="15">
        <v>0</v>
      </c>
      <c r="D85" s="18">
        <v>45</v>
      </c>
    </row>
    <row r="86" spans="1:4" x14ac:dyDescent="0.25">
      <c r="A86" s="9">
        <v>1507000023</v>
      </c>
      <c r="B86" s="4" t="s">
        <v>12</v>
      </c>
      <c r="C86" s="15">
        <v>0</v>
      </c>
      <c r="D86" s="18">
        <v>45</v>
      </c>
    </row>
    <row r="87" spans="1:4" x14ac:dyDescent="0.25">
      <c r="A87" s="9">
        <v>1507000016</v>
      </c>
      <c r="B87" s="4" t="s">
        <v>12</v>
      </c>
      <c r="C87" s="15">
        <v>0</v>
      </c>
      <c r="D87" s="18">
        <v>44.5</v>
      </c>
    </row>
    <row r="88" spans="1:4" x14ac:dyDescent="0.25">
      <c r="A88" s="9">
        <v>1507000119</v>
      </c>
      <c r="B88" s="4" t="s">
        <v>12</v>
      </c>
      <c r="C88" s="15">
        <v>0</v>
      </c>
      <c r="D88" s="18">
        <v>44</v>
      </c>
    </row>
    <row r="89" spans="1:4" x14ac:dyDescent="0.25">
      <c r="A89" s="9">
        <v>1507000010</v>
      </c>
      <c r="B89" s="4" t="s">
        <v>10</v>
      </c>
      <c r="C89" s="15">
        <v>0</v>
      </c>
      <c r="D89" s="18">
        <v>42.5</v>
      </c>
    </row>
    <row r="90" spans="1:4" x14ac:dyDescent="0.25">
      <c r="A90" s="9">
        <v>1507000103</v>
      </c>
      <c r="B90" s="4" t="s">
        <v>5</v>
      </c>
      <c r="C90" s="15">
        <v>0</v>
      </c>
      <c r="D90" s="18">
        <v>42.5</v>
      </c>
    </row>
    <row r="91" spans="1:4" x14ac:dyDescent="0.25">
      <c r="A91" s="9">
        <v>1507000108</v>
      </c>
      <c r="B91" s="4" t="s">
        <v>12</v>
      </c>
      <c r="C91" s="15">
        <v>0</v>
      </c>
      <c r="D91" s="18">
        <v>42.5</v>
      </c>
    </row>
    <row r="92" spans="1:4" x14ac:dyDescent="0.25">
      <c r="A92" s="9">
        <v>1507000040</v>
      </c>
      <c r="B92" s="4" t="s">
        <v>6</v>
      </c>
      <c r="C92" s="15">
        <v>0</v>
      </c>
      <c r="D92" s="18">
        <v>40</v>
      </c>
    </row>
    <row r="93" spans="1:4" x14ac:dyDescent="0.25">
      <c r="A93" s="9">
        <v>1507000001</v>
      </c>
      <c r="B93" s="4" t="s">
        <v>4</v>
      </c>
      <c r="C93" s="15">
        <v>0</v>
      </c>
      <c r="D93" s="18">
        <v>40</v>
      </c>
    </row>
    <row r="94" spans="1:4" x14ac:dyDescent="0.25">
      <c r="A94" s="9">
        <v>1507000045</v>
      </c>
      <c r="B94" s="4" t="s">
        <v>12</v>
      </c>
      <c r="C94" s="15">
        <v>0</v>
      </c>
      <c r="D94" s="18">
        <v>40</v>
      </c>
    </row>
    <row r="95" spans="1:4" x14ac:dyDescent="0.25">
      <c r="A95" s="9">
        <v>1507000006</v>
      </c>
      <c r="B95" s="4" t="s">
        <v>10</v>
      </c>
      <c r="C95" s="15">
        <v>0</v>
      </c>
      <c r="D95" s="18">
        <v>37.5</v>
      </c>
    </row>
    <row r="96" spans="1:4" x14ac:dyDescent="0.25">
      <c r="A96" s="9">
        <v>1507000115</v>
      </c>
      <c r="B96" s="4" t="s">
        <v>4</v>
      </c>
      <c r="C96" s="15">
        <v>0</v>
      </c>
      <c r="D96" s="18">
        <v>37.5</v>
      </c>
    </row>
    <row r="97" spans="1:4" x14ac:dyDescent="0.25">
      <c r="A97" s="9">
        <v>1507000085</v>
      </c>
      <c r="B97" s="5" t="s">
        <v>11</v>
      </c>
      <c r="C97" s="15">
        <v>0</v>
      </c>
      <c r="D97" s="18">
        <v>37.5</v>
      </c>
    </row>
    <row r="98" spans="1:4" x14ac:dyDescent="0.25">
      <c r="A98" s="9">
        <v>1507000008</v>
      </c>
      <c r="B98" s="4" t="s">
        <v>5</v>
      </c>
      <c r="C98" s="15">
        <v>0</v>
      </c>
      <c r="D98" s="18">
        <v>37.5</v>
      </c>
    </row>
    <row r="99" spans="1:4" x14ac:dyDescent="0.25">
      <c r="A99" s="9">
        <v>1507000125</v>
      </c>
      <c r="B99" s="4" t="s">
        <v>12</v>
      </c>
      <c r="C99" s="15">
        <v>0</v>
      </c>
      <c r="D99" s="18">
        <v>32.5</v>
      </c>
    </row>
    <row r="100" spans="1:4" x14ac:dyDescent="0.25">
      <c r="A100" s="9">
        <v>1507000074</v>
      </c>
      <c r="B100" s="4" t="s">
        <v>5</v>
      </c>
      <c r="C100" s="15">
        <v>0</v>
      </c>
      <c r="D100" s="18">
        <v>30</v>
      </c>
    </row>
    <row r="101" spans="1:4" x14ac:dyDescent="0.25">
      <c r="A101" s="9">
        <v>1507000039</v>
      </c>
      <c r="B101" s="4" t="s">
        <v>17</v>
      </c>
      <c r="C101" s="15">
        <v>0</v>
      </c>
      <c r="D101" s="18">
        <v>22.5</v>
      </c>
    </row>
    <row r="102" spans="1:4" x14ac:dyDescent="0.25">
      <c r="A102" s="9">
        <v>1507000046</v>
      </c>
      <c r="B102" s="4" t="s">
        <v>5</v>
      </c>
      <c r="C102" s="15">
        <v>0</v>
      </c>
      <c r="D102" s="18">
        <v>20</v>
      </c>
    </row>
    <row r="103" spans="1:4" x14ac:dyDescent="0.25">
      <c r="A103" s="9">
        <v>1507000055</v>
      </c>
      <c r="B103" s="4" t="s">
        <v>5</v>
      </c>
      <c r="C103" s="15">
        <v>0</v>
      </c>
      <c r="D103" s="18">
        <v>20</v>
      </c>
    </row>
    <row r="104" spans="1:4" x14ac:dyDescent="0.25">
      <c r="A104" s="10"/>
      <c r="B104" s="6"/>
      <c r="C104" s="16">
        <f>SUBTOTAL(109,[1]!Součty_stipendia[Přidělená dotace])</f>
        <v>5095000</v>
      </c>
      <c r="D104" s="6"/>
    </row>
  </sheetData>
  <mergeCells count="2">
    <mergeCell ref="A1:D1"/>
    <mergeCell ref="F1:I1"/>
  </mergeCells>
  <conditionalFormatting sqref="A2:A104">
    <cfRule type="duplicateValues" dxfId="4" priority="3"/>
  </conditionalFormatting>
  <conditionalFormatting sqref="F2">
    <cfRule type="duplicateValues" dxfId="3" priority="2"/>
  </conditionalFormatting>
  <conditionalFormatting sqref="F3:F7">
    <cfRule type="duplicateValues" dxfId="2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9F74-40A2-4229-B8DB-BE0B670CC7C3}">
  <dimension ref="A1:E106"/>
  <sheetViews>
    <sheetView workbookViewId="0">
      <selection activeCell="G6" sqref="G6"/>
    </sheetView>
  </sheetViews>
  <sheetFormatPr defaultRowHeight="15" x14ac:dyDescent="0.25"/>
  <cols>
    <col min="1" max="1" width="14" customWidth="1"/>
    <col min="2" max="2" width="18.7109375" customWidth="1"/>
    <col min="3" max="3" width="20.140625" customWidth="1"/>
    <col min="4" max="4" width="18.28515625" customWidth="1"/>
    <col min="5" max="5" width="18.140625" customWidth="1"/>
  </cols>
  <sheetData>
    <row r="1" spans="1:5" x14ac:dyDescent="0.25">
      <c r="A1" s="40" t="s">
        <v>0</v>
      </c>
      <c r="B1" s="41" t="s">
        <v>1</v>
      </c>
      <c r="C1" s="41" t="s">
        <v>2</v>
      </c>
      <c r="D1" s="41" t="s">
        <v>3</v>
      </c>
      <c r="E1" s="41" t="s">
        <v>22</v>
      </c>
    </row>
    <row r="2" spans="1:5" x14ac:dyDescent="0.25">
      <c r="A2" s="29">
        <v>1507000001</v>
      </c>
      <c r="B2" s="30" t="s">
        <v>4</v>
      </c>
      <c r="C2" s="36">
        <v>0</v>
      </c>
      <c r="D2" s="32">
        <v>40</v>
      </c>
      <c r="E2" s="33" t="s">
        <v>20</v>
      </c>
    </row>
    <row r="3" spans="1:5" x14ac:dyDescent="0.25">
      <c r="A3" s="29">
        <v>1507000003</v>
      </c>
      <c r="B3" s="30" t="s">
        <v>10</v>
      </c>
      <c r="C3" s="31">
        <v>75000</v>
      </c>
      <c r="D3" s="32">
        <v>57.5</v>
      </c>
      <c r="E3" s="33" t="s">
        <v>20</v>
      </c>
    </row>
    <row r="4" spans="1:5" x14ac:dyDescent="0.25">
      <c r="A4" s="29">
        <v>1507000004</v>
      </c>
      <c r="B4" s="30" t="s">
        <v>12</v>
      </c>
      <c r="C4" s="34">
        <v>50000</v>
      </c>
      <c r="D4" s="32">
        <v>64</v>
      </c>
      <c r="E4" s="33" t="s">
        <v>20</v>
      </c>
    </row>
    <row r="5" spans="1:5" x14ac:dyDescent="0.25">
      <c r="A5" s="29">
        <v>1507000005</v>
      </c>
      <c r="B5" s="30" t="s">
        <v>13</v>
      </c>
      <c r="C5" s="31">
        <v>50000</v>
      </c>
      <c r="D5" s="32">
        <v>75.5</v>
      </c>
      <c r="E5" s="33" t="s">
        <v>20</v>
      </c>
    </row>
    <row r="6" spans="1:5" x14ac:dyDescent="0.25">
      <c r="A6" s="29">
        <v>1507000006</v>
      </c>
      <c r="B6" s="30" t="s">
        <v>10</v>
      </c>
      <c r="C6" s="36">
        <v>0</v>
      </c>
      <c r="D6" s="32">
        <v>37.5</v>
      </c>
      <c r="E6" s="33" t="s">
        <v>20</v>
      </c>
    </row>
    <row r="7" spans="1:5" x14ac:dyDescent="0.25">
      <c r="A7" s="29">
        <v>1507000007</v>
      </c>
      <c r="B7" s="30" t="s">
        <v>6</v>
      </c>
      <c r="C7" s="31">
        <v>80000</v>
      </c>
      <c r="D7" s="32">
        <v>80</v>
      </c>
      <c r="E7" s="33" t="s">
        <v>20</v>
      </c>
    </row>
    <row r="8" spans="1:5" x14ac:dyDescent="0.25">
      <c r="A8" s="29">
        <v>1507000008</v>
      </c>
      <c r="B8" s="30" t="s">
        <v>5</v>
      </c>
      <c r="C8" s="36">
        <v>0</v>
      </c>
      <c r="D8" s="32">
        <v>37.5</v>
      </c>
      <c r="E8" s="33" t="s">
        <v>20</v>
      </c>
    </row>
    <row r="9" spans="1:5" x14ac:dyDescent="0.25">
      <c r="A9" s="29">
        <v>1507000009</v>
      </c>
      <c r="B9" s="30" t="s">
        <v>6</v>
      </c>
      <c r="C9" s="31">
        <v>80000</v>
      </c>
      <c r="D9" s="32">
        <v>76.5</v>
      </c>
      <c r="E9" s="33" t="s">
        <v>20</v>
      </c>
    </row>
    <row r="10" spans="1:5" x14ac:dyDescent="0.25">
      <c r="A10" s="29">
        <v>1507000010</v>
      </c>
      <c r="B10" s="30" t="s">
        <v>10</v>
      </c>
      <c r="C10" s="36">
        <v>0</v>
      </c>
      <c r="D10" s="32">
        <v>42.5</v>
      </c>
      <c r="E10" s="33" t="s">
        <v>20</v>
      </c>
    </row>
    <row r="11" spans="1:5" x14ac:dyDescent="0.25">
      <c r="A11" s="29">
        <v>1507000011</v>
      </c>
      <c r="B11" s="30" t="s">
        <v>6</v>
      </c>
      <c r="C11" s="31">
        <v>60000</v>
      </c>
      <c r="D11" s="32">
        <v>65</v>
      </c>
      <c r="E11" s="33" t="s">
        <v>20</v>
      </c>
    </row>
    <row r="12" spans="1:5" x14ac:dyDescent="0.25">
      <c r="A12" s="29">
        <v>1507000013</v>
      </c>
      <c r="B12" s="30" t="s">
        <v>6</v>
      </c>
      <c r="C12" s="31">
        <v>90000</v>
      </c>
      <c r="D12" s="32">
        <v>84</v>
      </c>
      <c r="E12" s="33" t="s">
        <v>20</v>
      </c>
    </row>
    <row r="13" spans="1:5" x14ac:dyDescent="0.25">
      <c r="A13" s="29">
        <v>1507000014</v>
      </c>
      <c r="B13" s="30" t="s">
        <v>7</v>
      </c>
      <c r="C13" s="31">
        <v>60000</v>
      </c>
      <c r="D13" s="32">
        <v>97.5</v>
      </c>
      <c r="E13" s="33" t="s">
        <v>20</v>
      </c>
    </row>
    <row r="14" spans="1:5" x14ac:dyDescent="0.25">
      <c r="A14" s="29">
        <v>1507000015</v>
      </c>
      <c r="B14" s="30" t="s">
        <v>14</v>
      </c>
      <c r="C14" s="31">
        <v>60000</v>
      </c>
      <c r="D14" s="32">
        <v>60</v>
      </c>
      <c r="E14" s="33" t="s">
        <v>20</v>
      </c>
    </row>
    <row r="15" spans="1:5" x14ac:dyDescent="0.25">
      <c r="A15" s="29">
        <v>1507000016</v>
      </c>
      <c r="B15" s="30" t="s">
        <v>12</v>
      </c>
      <c r="C15" s="36">
        <v>0</v>
      </c>
      <c r="D15" s="32">
        <v>44.5</v>
      </c>
      <c r="E15" s="33" t="s">
        <v>20</v>
      </c>
    </row>
    <row r="16" spans="1:5" x14ac:dyDescent="0.25">
      <c r="A16" s="29">
        <v>1507000018</v>
      </c>
      <c r="B16" s="30" t="s">
        <v>10</v>
      </c>
      <c r="C16" s="31">
        <v>80000</v>
      </c>
      <c r="D16" s="32">
        <v>62.5</v>
      </c>
      <c r="E16" s="33" t="s">
        <v>20</v>
      </c>
    </row>
    <row r="17" spans="1:5" x14ac:dyDescent="0.25">
      <c r="A17" s="29">
        <v>1507000020</v>
      </c>
      <c r="B17" s="30" t="s">
        <v>6</v>
      </c>
      <c r="C17" s="31">
        <v>90000</v>
      </c>
      <c r="D17" s="32">
        <v>82</v>
      </c>
      <c r="E17" s="33" t="s">
        <v>20</v>
      </c>
    </row>
    <row r="18" spans="1:5" x14ac:dyDescent="0.25">
      <c r="A18" s="29">
        <v>1507000022</v>
      </c>
      <c r="B18" s="30" t="s">
        <v>6</v>
      </c>
      <c r="C18" s="31">
        <v>70000</v>
      </c>
      <c r="D18" s="32">
        <v>72.5</v>
      </c>
      <c r="E18" s="33" t="s">
        <v>20</v>
      </c>
    </row>
    <row r="19" spans="1:5" x14ac:dyDescent="0.25">
      <c r="A19" s="29">
        <v>1507000023</v>
      </c>
      <c r="B19" s="30" t="s">
        <v>12</v>
      </c>
      <c r="C19" s="36">
        <v>0</v>
      </c>
      <c r="D19" s="32">
        <v>45</v>
      </c>
      <c r="E19" s="33" t="s">
        <v>20</v>
      </c>
    </row>
    <row r="20" spans="1:5" x14ac:dyDescent="0.25">
      <c r="A20" s="29">
        <v>1507000024</v>
      </c>
      <c r="B20" s="30" t="s">
        <v>12</v>
      </c>
      <c r="C20" s="34">
        <v>50000</v>
      </c>
      <c r="D20" s="32">
        <v>62.5</v>
      </c>
      <c r="E20" s="33" t="s">
        <v>20</v>
      </c>
    </row>
    <row r="21" spans="1:5" x14ac:dyDescent="0.25">
      <c r="A21" s="29">
        <v>1507000026</v>
      </c>
      <c r="B21" s="30" t="s">
        <v>4</v>
      </c>
      <c r="C21" s="34">
        <v>72000</v>
      </c>
      <c r="D21" s="32">
        <v>92.5</v>
      </c>
      <c r="E21" s="33" t="s">
        <v>20</v>
      </c>
    </row>
    <row r="22" spans="1:5" x14ac:dyDescent="0.25">
      <c r="A22" s="29">
        <v>1507000030</v>
      </c>
      <c r="B22" s="30" t="s">
        <v>6</v>
      </c>
      <c r="C22" s="31">
        <v>80000</v>
      </c>
      <c r="D22" s="32">
        <v>77.5</v>
      </c>
      <c r="E22" s="33" t="s">
        <v>20</v>
      </c>
    </row>
    <row r="23" spans="1:5" x14ac:dyDescent="0.25">
      <c r="A23" s="29">
        <v>1507000031</v>
      </c>
      <c r="B23" s="30" t="s">
        <v>5</v>
      </c>
      <c r="C23" s="36">
        <v>0</v>
      </c>
      <c r="D23" s="32">
        <v>47.5</v>
      </c>
      <c r="E23" s="33" t="s">
        <v>20</v>
      </c>
    </row>
    <row r="24" spans="1:5" x14ac:dyDescent="0.25">
      <c r="A24" s="29">
        <v>1507000032</v>
      </c>
      <c r="B24" s="30" t="s">
        <v>9</v>
      </c>
      <c r="C24" s="34">
        <v>90000</v>
      </c>
      <c r="D24" s="32">
        <v>80.5</v>
      </c>
      <c r="E24" s="33" t="s">
        <v>20</v>
      </c>
    </row>
    <row r="25" spans="1:5" x14ac:dyDescent="0.25">
      <c r="A25" s="29">
        <v>1507000033</v>
      </c>
      <c r="B25" s="30" t="s">
        <v>12</v>
      </c>
      <c r="C25" s="34">
        <v>70000</v>
      </c>
      <c r="D25" s="32">
        <v>64</v>
      </c>
      <c r="E25" s="33" t="s">
        <v>20</v>
      </c>
    </row>
    <row r="26" spans="1:5" x14ac:dyDescent="0.25">
      <c r="A26" s="29">
        <v>1507000034</v>
      </c>
      <c r="B26" s="30" t="s">
        <v>12</v>
      </c>
      <c r="C26" s="34">
        <v>50000</v>
      </c>
      <c r="D26" s="32">
        <v>75</v>
      </c>
      <c r="E26" s="33" t="s">
        <v>20</v>
      </c>
    </row>
    <row r="27" spans="1:5" x14ac:dyDescent="0.25">
      <c r="A27" s="29">
        <v>1507000035</v>
      </c>
      <c r="B27" s="30" t="s">
        <v>12</v>
      </c>
      <c r="C27" s="34">
        <v>48000</v>
      </c>
      <c r="D27" s="32">
        <v>85.5</v>
      </c>
      <c r="E27" s="33" t="s">
        <v>20</v>
      </c>
    </row>
    <row r="28" spans="1:5" x14ac:dyDescent="0.25">
      <c r="A28" s="29">
        <v>1507000038</v>
      </c>
      <c r="B28" s="30" t="s">
        <v>5</v>
      </c>
      <c r="C28" s="36">
        <v>0</v>
      </c>
      <c r="D28" s="32">
        <v>47.5</v>
      </c>
      <c r="E28" s="33" t="s">
        <v>20</v>
      </c>
    </row>
    <row r="29" spans="1:5" x14ac:dyDescent="0.25">
      <c r="A29" s="29">
        <v>1507000039</v>
      </c>
      <c r="B29" s="30" t="s">
        <v>17</v>
      </c>
      <c r="C29" s="36">
        <v>0</v>
      </c>
      <c r="D29" s="32">
        <v>22.5</v>
      </c>
      <c r="E29" s="33" t="s">
        <v>20</v>
      </c>
    </row>
    <row r="30" spans="1:5" x14ac:dyDescent="0.25">
      <c r="A30" s="29">
        <v>1507000040</v>
      </c>
      <c r="B30" s="30" t="s">
        <v>6</v>
      </c>
      <c r="C30" s="36">
        <v>0</v>
      </c>
      <c r="D30" s="32">
        <v>40</v>
      </c>
      <c r="E30" s="33" t="s">
        <v>20</v>
      </c>
    </row>
    <row r="31" spans="1:5" x14ac:dyDescent="0.25">
      <c r="A31" s="29">
        <v>1507000041</v>
      </c>
      <c r="B31" s="30" t="s">
        <v>4</v>
      </c>
      <c r="C31" s="36">
        <v>0</v>
      </c>
      <c r="D31" s="32">
        <v>45</v>
      </c>
      <c r="E31" s="33" t="s">
        <v>20</v>
      </c>
    </row>
    <row r="32" spans="1:5" x14ac:dyDescent="0.25">
      <c r="A32" s="29">
        <v>1507000042</v>
      </c>
      <c r="B32" s="30" t="s">
        <v>10</v>
      </c>
      <c r="C32" s="36">
        <v>0</v>
      </c>
      <c r="D32" s="32">
        <v>47.5</v>
      </c>
      <c r="E32" s="33" t="s">
        <v>20</v>
      </c>
    </row>
    <row r="33" spans="1:5" x14ac:dyDescent="0.25">
      <c r="A33" s="29">
        <v>1507000043</v>
      </c>
      <c r="B33" s="30" t="s">
        <v>6</v>
      </c>
      <c r="C33" s="31">
        <v>80000</v>
      </c>
      <c r="D33" s="32">
        <v>82.5</v>
      </c>
      <c r="E33" s="33" t="s">
        <v>20</v>
      </c>
    </row>
    <row r="34" spans="1:5" x14ac:dyDescent="0.25">
      <c r="A34" s="29">
        <v>1507000044</v>
      </c>
      <c r="B34" s="30" t="s">
        <v>5</v>
      </c>
      <c r="C34" s="31">
        <v>80000</v>
      </c>
      <c r="D34" s="32">
        <v>100</v>
      </c>
      <c r="E34" s="33" t="s">
        <v>20</v>
      </c>
    </row>
    <row r="35" spans="1:5" x14ac:dyDescent="0.25">
      <c r="A35" s="29">
        <v>1507000045</v>
      </c>
      <c r="B35" s="30" t="s">
        <v>12</v>
      </c>
      <c r="C35" s="36">
        <v>0</v>
      </c>
      <c r="D35" s="32">
        <v>40</v>
      </c>
      <c r="E35" s="33" t="s">
        <v>20</v>
      </c>
    </row>
    <row r="36" spans="1:5" x14ac:dyDescent="0.25">
      <c r="A36" s="29">
        <v>1507000046</v>
      </c>
      <c r="B36" s="30" t="s">
        <v>5</v>
      </c>
      <c r="C36" s="36">
        <v>0</v>
      </c>
      <c r="D36" s="32">
        <v>20</v>
      </c>
      <c r="E36" s="33" t="s">
        <v>20</v>
      </c>
    </row>
    <row r="37" spans="1:5" x14ac:dyDescent="0.25">
      <c r="A37" s="29">
        <v>1507000048</v>
      </c>
      <c r="B37" s="30" t="s">
        <v>12</v>
      </c>
      <c r="C37" s="34">
        <v>90000</v>
      </c>
      <c r="D37" s="32">
        <v>72.5</v>
      </c>
      <c r="E37" s="33" t="s">
        <v>20</v>
      </c>
    </row>
    <row r="38" spans="1:5" x14ac:dyDescent="0.25">
      <c r="A38" s="29">
        <v>1507000049</v>
      </c>
      <c r="B38" s="30" t="s">
        <v>5</v>
      </c>
      <c r="C38" s="31">
        <v>90000</v>
      </c>
      <c r="D38" s="32">
        <v>100</v>
      </c>
      <c r="E38" s="33" t="s">
        <v>20</v>
      </c>
    </row>
    <row r="39" spans="1:5" x14ac:dyDescent="0.25">
      <c r="A39" s="29">
        <v>1507000055</v>
      </c>
      <c r="B39" s="30" t="s">
        <v>5</v>
      </c>
      <c r="C39" s="36">
        <v>0</v>
      </c>
      <c r="D39" s="32">
        <v>20</v>
      </c>
      <c r="E39" s="33" t="s">
        <v>20</v>
      </c>
    </row>
    <row r="40" spans="1:5" x14ac:dyDescent="0.25">
      <c r="A40" s="29">
        <v>1507000056</v>
      </c>
      <c r="B40" s="30" t="s">
        <v>10</v>
      </c>
      <c r="C40" s="34">
        <v>55000</v>
      </c>
      <c r="D40" s="32">
        <v>77.5</v>
      </c>
      <c r="E40" s="33" t="s">
        <v>20</v>
      </c>
    </row>
    <row r="41" spans="1:5" x14ac:dyDescent="0.25">
      <c r="A41" s="29">
        <v>1507000058</v>
      </c>
      <c r="B41" s="30" t="s">
        <v>12</v>
      </c>
      <c r="C41" s="34">
        <v>50000</v>
      </c>
      <c r="D41" s="32">
        <v>65.5</v>
      </c>
      <c r="E41" s="33" t="s">
        <v>20</v>
      </c>
    </row>
    <row r="42" spans="1:5" x14ac:dyDescent="0.25">
      <c r="A42" s="29">
        <v>1507000059</v>
      </c>
      <c r="B42" s="30" t="s">
        <v>4</v>
      </c>
      <c r="C42" s="31">
        <v>80000</v>
      </c>
      <c r="D42" s="32">
        <v>86.5</v>
      </c>
      <c r="E42" s="33" t="s">
        <v>20</v>
      </c>
    </row>
    <row r="43" spans="1:5" x14ac:dyDescent="0.25">
      <c r="A43" s="29">
        <v>1507000061</v>
      </c>
      <c r="B43" s="30" t="s">
        <v>10</v>
      </c>
      <c r="C43" s="34">
        <v>90000</v>
      </c>
      <c r="D43" s="32">
        <v>80</v>
      </c>
      <c r="E43" s="33" t="s">
        <v>20</v>
      </c>
    </row>
    <row r="44" spans="1:5" x14ac:dyDescent="0.25">
      <c r="A44" s="29">
        <v>1507000062</v>
      </c>
      <c r="B44" s="30" t="s">
        <v>12</v>
      </c>
      <c r="C44" s="34">
        <v>90000</v>
      </c>
      <c r="D44" s="32">
        <v>80.5</v>
      </c>
      <c r="E44" s="33" t="s">
        <v>20</v>
      </c>
    </row>
    <row r="45" spans="1:5" x14ac:dyDescent="0.25">
      <c r="A45" s="29">
        <v>1507000063</v>
      </c>
      <c r="B45" s="30" t="s">
        <v>5</v>
      </c>
      <c r="C45" s="31">
        <v>40000</v>
      </c>
      <c r="D45" s="32">
        <v>80</v>
      </c>
      <c r="E45" s="33" t="s">
        <v>20</v>
      </c>
    </row>
    <row r="46" spans="1:5" x14ac:dyDescent="0.25">
      <c r="A46" s="29">
        <v>1507000064</v>
      </c>
      <c r="B46" s="30" t="s">
        <v>9</v>
      </c>
      <c r="C46" s="34">
        <v>79000</v>
      </c>
      <c r="D46" s="32">
        <v>90</v>
      </c>
      <c r="E46" s="33" t="s">
        <v>20</v>
      </c>
    </row>
    <row r="47" spans="1:5" x14ac:dyDescent="0.25">
      <c r="A47" s="29">
        <v>1507000065</v>
      </c>
      <c r="B47" s="30" t="s">
        <v>4</v>
      </c>
      <c r="C47" s="31">
        <v>60000</v>
      </c>
      <c r="D47" s="32">
        <v>87.5</v>
      </c>
      <c r="E47" s="33" t="s">
        <v>20</v>
      </c>
    </row>
    <row r="48" spans="1:5" x14ac:dyDescent="0.25">
      <c r="A48" s="29">
        <v>1507000067</v>
      </c>
      <c r="B48" s="30" t="s">
        <v>10</v>
      </c>
      <c r="C48" s="34">
        <v>90000</v>
      </c>
      <c r="D48" s="32">
        <v>87.5</v>
      </c>
      <c r="E48" s="33" t="s">
        <v>20</v>
      </c>
    </row>
    <row r="49" spans="1:5" x14ac:dyDescent="0.25">
      <c r="A49" s="29">
        <v>1507000068</v>
      </c>
      <c r="B49" s="30" t="s">
        <v>12</v>
      </c>
      <c r="C49" s="34">
        <v>70000</v>
      </c>
      <c r="D49" s="32">
        <v>75.5</v>
      </c>
      <c r="E49" s="33" t="s">
        <v>20</v>
      </c>
    </row>
    <row r="50" spans="1:5" x14ac:dyDescent="0.25">
      <c r="A50" s="29">
        <v>1507000069</v>
      </c>
      <c r="B50" s="30" t="s">
        <v>6</v>
      </c>
      <c r="C50" s="34">
        <v>90000</v>
      </c>
      <c r="D50" s="32">
        <v>76</v>
      </c>
      <c r="E50" s="33" t="s">
        <v>20</v>
      </c>
    </row>
    <row r="51" spans="1:5" x14ac:dyDescent="0.25">
      <c r="A51" s="29">
        <v>1507000072</v>
      </c>
      <c r="B51" s="30" t="s">
        <v>12</v>
      </c>
      <c r="C51" s="34">
        <v>90000</v>
      </c>
      <c r="D51" s="32">
        <v>80</v>
      </c>
      <c r="E51" s="33" t="s">
        <v>20</v>
      </c>
    </row>
    <row r="52" spans="1:5" x14ac:dyDescent="0.25">
      <c r="A52" s="29">
        <v>1507000074</v>
      </c>
      <c r="B52" s="30" t="s">
        <v>5</v>
      </c>
      <c r="C52" s="36">
        <v>0</v>
      </c>
      <c r="D52" s="32">
        <v>30</v>
      </c>
      <c r="E52" s="33" t="s">
        <v>20</v>
      </c>
    </row>
    <row r="53" spans="1:5" x14ac:dyDescent="0.25">
      <c r="A53" s="29">
        <v>1507000077</v>
      </c>
      <c r="B53" s="30" t="s">
        <v>6</v>
      </c>
      <c r="C53" s="31">
        <v>70000</v>
      </c>
      <c r="D53" s="32">
        <v>75.5</v>
      </c>
      <c r="E53" s="33" t="s">
        <v>20</v>
      </c>
    </row>
    <row r="54" spans="1:5" x14ac:dyDescent="0.25">
      <c r="A54" s="29">
        <v>1507000078</v>
      </c>
      <c r="B54" s="30" t="s">
        <v>6</v>
      </c>
      <c r="C54" s="31">
        <v>90000</v>
      </c>
      <c r="D54" s="32">
        <v>97.5</v>
      </c>
      <c r="E54" s="33" t="s">
        <v>20</v>
      </c>
    </row>
    <row r="55" spans="1:5" x14ac:dyDescent="0.25">
      <c r="A55" s="29">
        <v>1507000079</v>
      </c>
      <c r="B55" s="30" t="s">
        <v>4</v>
      </c>
      <c r="C55" s="31">
        <v>50000</v>
      </c>
      <c r="D55" s="32">
        <v>81.5</v>
      </c>
      <c r="E55" s="33" t="s">
        <v>20</v>
      </c>
    </row>
    <row r="56" spans="1:5" x14ac:dyDescent="0.25">
      <c r="A56" s="29">
        <v>1507000080</v>
      </c>
      <c r="B56" s="30" t="s">
        <v>6</v>
      </c>
      <c r="C56" s="31">
        <v>70000</v>
      </c>
      <c r="D56" s="32">
        <v>70</v>
      </c>
      <c r="E56" s="33" t="s">
        <v>20</v>
      </c>
    </row>
    <row r="57" spans="1:5" x14ac:dyDescent="0.25">
      <c r="A57" s="29">
        <v>1507000082</v>
      </c>
      <c r="B57" s="35" t="s">
        <v>11</v>
      </c>
      <c r="C57" s="31">
        <v>35000</v>
      </c>
      <c r="D57" s="32">
        <v>55</v>
      </c>
      <c r="E57" s="33" t="s">
        <v>20</v>
      </c>
    </row>
    <row r="58" spans="1:5" x14ac:dyDescent="0.25">
      <c r="A58" s="29">
        <v>1507000083</v>
      </c>
      <c r="B58" s="30" t="s">
        <v>5</v>
      </c>
      <c r="C58" s="31">
        <v>60000</v>
      </c>
      <c r="D58" s="32">
        <v>62.5</v>
      </c>
      <c r="E58" s="33" t="s">
        <v>20</v>
      </c>
    </row>
    <row r="59" spans="1:5" x14ac:dyDescent="0.25">
      <c r="A59" s="37">
        <v>1507000084</v>
      </c>
      <c r="B59" s="37" t="s">
        <v>13</v>
      </c>
      <c r="C59" s="38">
        <v>60000</v>
      </c>
      <c r="D59" s="32">
        <v>69.5</v>
      </c>
      <c r="E59" s="33" t="s">
        <v>21</v>
      </c>
    </row>
    <row r="60" spans="1:5" x14ac:dyDescent="0.25">
      <c r="A60" s="29">
        <v>1507000085</v>
      </c>
      <c r="B60" s="35" t="s">
        <v>11</v>
      </c>
      <c r="C60" s="36">
        <v>0</v>
      </c>
      <c r="D60" s="32">
        <v>37.5</v>
      </c>
      <c r="E60" s="33" t="s">
        <v>20</v>
      </c>
    </row>
    <row r="61" spans="1:5" x14ac:dyDescent="0.25">
      <c r="A61" s="29">
        <v>1507000086</v>
      </c>
      <c r="B61" s="30" t="s">
        <v>6</v>
      </c>
      <c r="C61" s="31">
        <v>90000</v>
      </c>
      <c r="D61" s="32">
        <v>89</v>
      </c>
      <c r="E61" s="33" t="s">
        <v>20</v>
      </c>
    </row>
    <row r="62" spans="1:5" x14ac:dyDescent="0.25">
      <c r="A62" s="29">
        <v>1507000087</v>
      </c>
      <c r="B62" s="30" t="s">
        <v>10</v>
      </c>
      <c r="C62" s="31">
        <v>80000</v>
      </c>
      <c r="D62" s="32">
        <v>65</v>
      </c>
      <c r="E62" s="33" t="s">
        <v>20</v>
      </c>
    </row>
    <row r="63" spans="1:5" x14ac:dyDescent="0.25">
      <c r="A63" s="29">
        <v>1507000088</v>
      </c>
      <c r="B63" s="30" t="s">
        <v>12</v>
      </c>
      <c r="C63" s="34">
        <v>70000</v>
      </c>
      <c r="D63" s="32">
        <v>73.5</v>
      </c>
      <c r="E63" s="33" t="s">
        <v>20</v>
      </c>
    </row>
    <row r="64" spans="1:5" x14ac:dyDescent="0.25">
      <c r="A64" s="29">
        <v>1507000089</v>
      </c>
      <c r="B64" s="30" t="s">
        <v>7</v>
      </c>
      <c r="C64" s="31">
        <v>90000</v>
      </c>
      <c r="D64" s="32">
        <v>97.5</v>
      </c>
      <c r="E64" s="33" t="s">
        <v>20</v>
      </c>
    </row>
    <row r="65" spans="1:5" x14ac:dyDescent="0.25">
      <c r="A65" s="29">
        <v>1507000090</v>
      </c>
      <c r="B65" s="30" t="s">
        <v>8</v>
      </c>
      <c r="C65" s="31">
        <v>50000</v>
      </c>
      <c r="D65" s="32">
        <v>62.5</v>
      </c>
      <c r="E65" s="33" t="s">
        <v>20</v>
      </c>
    </row>
    <row r="66" spans="1:5" x14ac:dyDescent="0.25">
      <c r="A66" s="29">
        <v>1507000091</v>
      </c>
      <c r="B66" s="30" t="s">
        <v>10</v>
      </c>
      <c r="C66" s="31">
        <v>70000</v>
      </c>
      <c r="D66" s="32">
        <v>62.5</v>
      </c>
      <c r="E66" s="33" t="s">
        <v>20</v>
      </c>
    </row>
    <row r="67" spans="1:5" x14ac:dyDescent="0.25">
      <c r="A67" s="29">
        <v>1507000092</v>
      </c>
      <c r="B67" s="30" t="s">
        <v>6</v>
      </c>
      <c r="C67" s="31">
        <v>70000</v>
      </c>
      <c r="D67" s="32">
        <v>69</v>
      </c>
      <c r="E67" s="33" t="s">
        <v>20</v>
      </c>
    </row>
    <row r="68" spans="1:5" x14ac:dyDescent="0.25">
      <c r="A68" s="29">
        <v>1507000093</v>
      </c>
      <c r="B68" s="30" t="s">
        <v>5</v>
      </c>
      <c r="C68" s="36">
        <v>0</v>
      </c>
      <c r="D68" s="32">
        <v>45</v>
      </c>
      <c r="E68" s="33" t="s">
        <v>20</v>
      </c>
    </row>
    <row r="69" spans="1:5" x14ac:dyDescent="0.25">
      <c r="A69" s="29">
        <v>1507000094</v>
      </c>
      <c r="B69" s="30" t="s">
        <v>12</v>
      </c>
      <c r="C69" s="36">
        <v>0</v>
      </c>
      <c r="D69" s="32">
        <v>47.5</v>
      </c>
      <c r="E69" s="33" t="s">
        <v>20</v>
      </c>
    </row>
    <row r="70" spans="1:5" x14ac:dyDescent="0.25">
      <c r="A70" s="29">
        <v>1507000095</v>
      </c>
      <c r="B70" s="30" t="s">
        <v>12</v>
      </c>
      <c r="C70" s="34">
        <v>90000</v>
      </c>
      <c r="D70" s="32">
        <v>85</v>
      </c>
      <c r="E70" s="33" t="s">
        <v>20</v>
      </c>
    </row>
    <row r="71" spans="1:5" x14ac:dyDescent="0.25">
      <c r="A71" s="29">
        <v>1507000096</v>
      </c>
      <c r="B71" s="30" t="s">
        <v>12</v>
      </c>
      <c r="C71" s="34">
        <v>30000</v>
      </c>
      <c r="D71" s="32">
        <v>60</v>
      </c>
      <c r="E71" s="33" t="s">
        <v>20</v>
      </c>
    </row>
    <row r="72" spans="1:5" x14ac:dyDescent="0.25">
      <c r="A72" s="29">
        <v>1507000097</v>
      </c>
      <c r="B72" s="30" t="s">
        <v>12</v>
      </c>
      <c r="C72" s="34">
        <v>90000</v>
      </c>
      <c r="D72" s="32">
        <v>79</v>
      </c>
      <c r="E72" s="33" t="s">
        <v>20</v>
      </c>
    </row>
    <row r="73" spans="1:5" x14ac:dyDescent="0.25">
      <c r="A73" s="29">
        <v>1507000098</v>
      </c>
      <c r="B73" s="30" t="s">
        <v>8</v>
      </c>
      <c r="C73" s="31">
        <v>90000</v>
      </c>
      <c r="D73" s="32">
        <v>92</v>
      </c>
      <c r="E73" s="33" t="s">
        <v>20</v>
      </c>
    </row>
    <row r="74" spans="1:5" x14ac:dyDescent="0.25">
      <c r="A74" s="29">
        <v>1507000100</v>
      </c>
      <c r="B74" s="30" t="s">
        <v>16</v>
      </c>
      <c r="C74" s="36">
        <v>0</v>
      </c>
      <c r="D74" s="32">
        <v>47.5</v>
      </c>
      <c r="E74" s="33" t="s">
        <v>20</v>
      </c>
    </row>
    <row r="75" spans="1:5" x14ac:dyDescent="0.25">
      <c r="A75" s="29">
        <v>1507000101</v>
      </c>
      <c r="B75" s="30" t="s">
        <v>6</v>
      </c>
      <c r="C75" s="31">
        <v>90000</v>
      </c>
      <c r="D75" s="32">
        <v>82.5</v>
      </c>
      <c r="E75" s="33" t="s">
        <v>20</v>
      </c>
    </row>
    <row r="76" spans="1:5" x14ac:dyDescent="0.25">
      <c r="A76" s="37">
        <v>1507000102</v>
      </c>
      <c r="B76" s="37" t="s">
        <v>6</v>
      </c>
      <c r="C76" s="38">
        <v>32000</v>
      </c>
      <c r="D76" s="32">
        <v>65</v>
      </c>
      <c r="E76" s="33" t="s">
        <v>21</v>
      </c>
    </row>
    <row r="77" spans="1:5" x14ac:dyDescent="0.25">
      <c r="A77" s="29">
        <v>1507000103</v>
      </c>
      <c r="B77" s="30" t="s">
        <v>5</v>
      </c>
      <c r="C77" s="36">
        <v>0</v>
      </c>
      <c r="D77" s="32">
        <v>42.5</v>
      </c>
      <c r="E77" s="33" t="s">
        <v>20</v>
      </c>
    </row>
    <row r="78" spans="1:5" x14ac:dyDescent="0.25">
      <c r="A78" s="29">
        <v>1507000104</v>
      </c>
      <c r="B78" s="30" t="s">
        <v>10</v>
      </c>
      <c r="C78" s="31">
        <v>75000</v>
      </c>
      <c r="D78" s="32">
        <v>67.5</v>
      </c>
      <c r="E78" s="33" t="s">
        <v>20</v>
      </c>
    </row>
    <row r="79" spans="1:5" x14ac:dyDescent="0.25">
      <c r="A79" s="29">
        <v>1507000106</v>
      </c>
      <c r="B79" s="30" t="s">
        <v>4</v>
      </c>
      <c r="C79" s="36">
        <v>0</v>
      </c>
      <c r="D79" s="32">
        <v>47.5</v>
      </c>
      <c r="E79" s="33" t="s">
        <v>20</v>
      </c>
    </row>
    <row r="80" spans="1:5" x14ac:dyDescent="0.25">
      <c r="A80" s="29">
        <v>1507000107</v>
      </c>
      <c r="B80" s="30" t="s">
        <v>6</v>
      </c>
      <c r="C80" s="31">
        <v>70000</v>
      </c>
      <c r="D80" s="32">
        <v>75</v>
      </c>
      <c r="E80" s="33" t="s">
        <v>20</v>
      </c>
    </row>
    <row r="81" spans="1:5" x14ac:dyDescent="0.25">
      <c r="A81" s="29">
        <v>1507000108</v>
      </c>
      <c r="B81" s="30" t="s">
        <v>12</v>
      </c>
      <c r="C81" s="36">
        <v>0</v>
      </c>
      <c r="D81" s="32">
        <v>42.5</v>
      </c>
      <c r="E81" s="33" t="s">
        <v>20</v>
      </c>
    </row>
    <row r="82" spans="1:5" x14ac:dyDescent="0.25">
      <c r="A82" s="29">
        <v>1507000109</v>
      </c>
      <c r="B82" s="30" t="s">
        <v>12</v>
      </c>
      <c r="C82" s="34">
        <v>50000</v>
      </c>
      <c r="D82" s="32">
        <v>66.5</v>
      </c>
      <c r="E82" s="33" t="s">
        <v>20</v>
      </c>
    </row>
    <row r="83" spans="1:5" x14ac:dyDescent="0.25">
      <c r="A83" s="37">
        <v>1507000110</v>
      </c>
      <c r="B83" s="37" t="s">
        <v>4</v>
      </c>
      <c r="C83" s="39">
        <v>0</v>
      </c>
      <c r="D83" s="32">
        <v>45</v>
      </c>
      <c r="E83" s="33" t="s">
        <v>21</v>
      </c>
    </row>
    <row r="84" spans="1:5" x14ac:dyDescent="0.25">
      <c r="A84" s="29">
        <v>1507000111</v>
      </c>
      <c r="B84" s="30" t="s">
        <v>6</v>
      </c>
      <c r="C84" s="34">
        <v>90000</v>
      </c>
      <c r="D84" s="32">
        <v>93</v>
      </c>
      <c r="E84" s="33" t="s">
        <v>20</v>
      </c>
    </row>
    <row r="85" spans="1:5" x14ac:dyDescent="0.25">
      <c r="A85" s="29">
        <v>1507000112</v>
      </c>
      <c r="B85" s="30" t="s">
        <v>4</v>
      </c>
      <c r="C85" s="36">
        <v>0</v>
      </c>
      <c r="D85" s="32">
        <v>47.5</v>
      </c>
      <c r="E85" s="33" t="s">
        <v>20</v>
      </c>
    </row>
    <row r="86" spans="1:5" x14ac:dyDescent="0.25">
      <c r="A86" s="29">
        <v>1507000113</v>
      </c>
      <c r="B86" s="30" t="s">
        <v>12</v>
      </c>
      <c r="C86" s="34">
        <v>90000</v>
      </c>
      <c r="D86" s="32">
        <v>74.5</v>
      </c>
      <c r="E86" s="33" t="s">
        <v>20</v>
      </c>
    </row>
    <row r="87" spans="1:5" x14ac:dyDescent="0.25">
      <c r="A87" s="29">
        <v>1507000114</v>
      </c>
      <c r="B87" s="30" t="s">
        <v>5</v>
      </c>
      <c r="C87" s="36">
        <v>0</v>
      </c>
      <c r="D87" s="32">
        <v>47.5</v>
      </c>
      <c r="E87" s="33" t="s">
        <v>20</v>
      </c>
    </row>
    <row r="88" spans="1:5" x14ac:dyDescent="0.25">
      <c r="A88" s="29">
        <v>1507000115</v>
      </c>
      <c r="B88" s="30" t="s">
        <v>4</v>
      </c>
      <c r="C88" s="36">
        <v>0</v>
      </c>
      <c r="D88" s="32">
        <v>37.5</v>
      </c>
      <c r="E88" s="33" t="s">
        <v>20</v>
      </c>
    </row>
    <row r="89" spans="1:5" x14ac:dyDescent="0.25">
      <c r="A89" s="29">
        <v>1507000116</v>
      </c>
      <c r="B89" s="30" t="s">
        <v>4</v>
      </c>
      <c r="C89" s="31">
        <v>90000</v>
      </c>
      <c r="D89" s="32">
        <v>100</v>
      </c>
      <c r="E89" s="33" t="s">
        <v>20</v>
      </c>
    </row>
    <row r="90" spans="1:5" x14ac:dyDescent="0.25">
      <c r="A90" s="29">
        <v>1507000117</v>
      </c>
      <c r="B90" s="30" t="s">
        <v>6</v>
      </c>
      <c r="C90" s="36">
        <v>0</v>
      </c>
      <c r="D90" s="32">
        <v>47.5</v>
      </c>
      <c r="E90" s="33" t="s">
        <v>20</v>
      </c>
    </row>
    <row r="91" spans="1:5" x14ac:dyDescent="0.25">
      <c r="A91" s="37">
        <v>1507000118</v>
      </c>
      <c r="B91" s="37" t="s">
        <v>4</v>
      </c>
      <c r="C91" s="38">
        <v>47000</v>
      </c>
      <c r="D91" s="32">
        <v>89.5</v>
      </c>
      <c r="E91" s="33" t="s">
        <v>21</v>
      </c>
    </row>
    <row r="92" spans="1:5" x14ac:dyDescent="0.25">
      <c r="A92" s="29">
        <v>1507000119</v>
      </c>
      <c r="B92" s="30" t="s">
        <v>12</v>
      </c>
      <c r="C92" s="36">
        <v>0</v>
      </c>
      <c r="D92" s="32">
        <v>44</v>
      </c>
      <c r="E92" s="33" t="s">
        <v>20</v>
      </c>
    </row>
    <row r="93" spans="1:5" x14ac:dyDescent="0.25">
      <c r="A93" s="29">
        <v>1507000120</v>
      </c>
      <c r="B93" s="30" t="s">
        <v>12</v>
      </c>
      <c r="C93" s="34">
        <v>45000</v>
      </c>
      <c r="D93" s="32">
        <v>83</v>
      </c>
      <c r="E93" s="33" t="s">
        <v>20</v>
      </c>
    </row>
    <row r="94" spans="1:5" x14ac:dyDescent="0.25">
      <c r="A94" s="29">
        <v>1507000121</v>
      </c>
      <c r="B94" s="35" t="s">
        <v>11</v>
      </c>
      <c r="C94" s="31">
        <v>80000</v>
      </c>
      <c r="D94" s="32">
        <v>87.5</v>
      </c>
      <c r="E94" s="33" t="s">
        <v>20</v>
      </c>
    </row>
    <row r="95" spans="1:5" x14ac:dyDescent="0.25">
      <c r="A95" s="29">
        <v>1507000122</v>
      </c>
      <c r="B95" s="30" t="s">
        <v>12</v>
      </c>
      <c r="C95" s="34">
        <v>50000</v>
      </c>
      <c r="D95" s="32">
        <v>52.5</v>
      </c>
      <c r="E95" s="33" t="s">
        <v>20</v>
      </c>
    </row>
    <row r="96" spans="1:5" x14ac:dyDescent="0.25">
      <c r="A96" s="29">
        <v>1507000124</v>
      </c>
      <c r="B96" s="30" t="s">
        <v>12</v>
      </c>
      <c r="C96" s="34">
        <v>45000</v>
      </c>
      <c r="D96" s="32">
        <v>55</v>
      </c>
      <c r="E96" s="33" t="s">
        <v>20</v>
      </c>
    </row>
    <row r="97" spans="1:5" x14ac:dyDescent="0.25">
      <c r="A97" s="29">
        <v>1507000125</v>
      </c>
      <c r="B97" s="30" t="s">
        <v>12</v>
      </c>
      <c r="C97" s="36">
        <v>0</v>
      </c>
      <c r="D97" s="32">
        <v>32.5</v>
      </c>
      <c r="E97" s="33" t="s">
        <v>20</v>
      </c>
    </row>
    <row r="98" spans="1:5" x14ac:dyDescent="0.25">
      <c r="A98" s="29">
        <v>1507000126</v>
      </c>
      <c r="B98" s="30" t="s">
        <v>12</v>
      </c>
      <c r="C98" s="34">
        <v>90000</v>
      </c>
      <c r="D98" s="32">
        <v>76.5</v>
      </c>
      <c r="E98" s="33" t="s">
        <v>20</v>
      </c>
    </row>
    <row r="99" spans="1:5" x14ac:dyDescent="0.25">
      <c r="A99" s="29">
        <v>1507000128</v>
      </c>
      <c r="B99" s="30" t="s">
        <v>12</v>
      </c>
      <c r="C99" s="34">
        <v>70000</v>
      </c>
      <c r="D99" s="32">
        <v>54.5</v>
      </c>
      <c r="E99" s="33" t="s">
        <v>20</v>
      </c>
    </row>
    <row r="100" spans="1:5" x14ac:dyDescent="0.25">
      <c r="A100" s="29">
        <v>1507000129</v>
      </c>
      <c r="B100" s="30" t="s">
        <v>12</v>
      </c>
      <c r="C100" s="34">
        <v>60000</v>
      </c>
      <c r="D100" s="32">
        <v>76.5</v>
      </c>
      <c r="E100" s="33" t="s">
        <v>20</v>
      </c>
    </row>
    <row r="101" spans="1:5" x14ac:dyDescent="0.25">
      <c r="A101" s="29">
        <v>1507000132</v>
      </c>
      <c r="B101" s="30" t="s">
        <v>12</v>
      </c>
      <c r="C101" s="34">
        <v>76000</v>
      </c>
      <c r="D101" s="32">
        <v>87.5</v>
      </c>
      <c r="E101" s="33" t="s">
        <v>20</v>
      </c>
    </row>
    <row r="102" spans="1:5" x14ac:dyDescent="0.25">
      <c r="A102" s="29">
        <v>1507000133</v>
      </c>
      <c r="B102" s="30" t="s">
        <v>4</v>
      </c>
      <c r="C102" s="31">
        <v>60000</v>
      </c>
      <c r="D102" s="32">
        <v>98.5</v>
      </c>
      <c r="E102" s="33" t="s">
        <v>20</v>
      </c>
    </row>
    <row r="103" spans="1:5" x14ac:dyDescent="0.25">
      <c r="A103" s="29">
        <v>1507000134</v>
      </c>
      <c r="B103" s="30" t="s">
        <v>15</v>
      </c>
      <c r="C103" s="36">
        <v>0</v>
      </c>
      <c r="D103" s="32">
        <v>47.5</v>
      </c>
      <c r="E103" s="33" t="s">
        <v>20</v>
      </c>
    </row>
    <row r="104" spans="1:5" x14ac:dyDescent="0.25">
      <c r="A104" s="29">
        <v>1507000135</v>
      </c>
      <c r="B104" s="30" t="s">
        <v>10</v>
      </c>
      <c r="C104" s="31">
        <v>60000</v>
      </c>
      <c r="D104" s="32">
        <v>62.5</v>
      </c>
      <c r="E104" s="33" t="s">
        <v>20</v>
      </c>
    </row>
    <row r="105" spans="1:5" x14ac:dyDescent="0.25">
      <c r="A105" s="29">
        <v>1507000136</v>
      </c>
      <c r="B105" s="30" t="s">
        <v>12</v>
      </c>
      <c r="C105" s="34">
        <v>90000</v>
      </c>
      <c r="D105" s="32">
        <v>75.5</v>
      </c>
      <c r="E105" s="33" t="s">
        <v>20</v>
      </c>
    </row>
    <row r="106" spans="1:5" x14ac:dyDescent="0.25">
      <c r="A106" s="29">
        <v>1507000138</v>
      </c>
      <c r="B106" s="30" t="s">
        <v>5</v>
      </c>
      <c r="C106" s="31">
        <v>90000</v>
      </c>
      <c r="D106" s="32">
        <v>97.5</v>
      </c>
      <c r="E106" s="33" t="s">
        <v>20</v>
      </c>
    </row>
  </sheetData>
  <sortState ref="A2:E106">
    <sortCondition ref="A2:A106"/>
  </sortState>
  <conditionalFormatting sqref="A2:A102">
    <cfRule type="duplicateValues" dxfId="1" priority="5"/>
  </conditionalFormatting>
  <conditionalFormatting sqref="A103:A10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výsledné pořadí</vt:lpstr>
      <vt:lpstr>řazeno dle čísel projektů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Zahradníčková</dc:creator>
  <cp:lastModifiedBy>Zuzana Zahradníčková</cp:lastModifiedBy>
  <dcterms:created xsi:type="dcterms:W3CDTF">2026-02-09T14:15:16Z</dcterms:created>
  <dcterms:modified xsi:type="dcterms:W3CDTF">2026-02-09T14:23:54Z</dcterms:modified>
</cp:coreProperties>
</file>