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7395"/>
  </bookViews>
  <sheets>
    <sheet name="List1" sheetId="1" r:id="rId1"/>
  </sheets>
  <definedNames>
    <definedName name="_xlnm.Print_Area" localSheetId="0">List1!$A$1:$J$25</definedName>
  </definedNames>
  <calcPr calcId="145621"/>
</workbook>
</file>

<file path=xl/calcChain.xml><?xml version="1.0" encoding="utf-8"?>
<calcChain xmlns="http://schemas.openxmlformats.org/spreadsheetml/2006/main">
  <c r="H25" i="1" l="1"/>
  <c r="G25" i="1"/>
  <c r="I25" i="1" l="1"/>
</calcChain>
</file>

<file path=xl/sharedStrings.xml><?xml version="1.0" encoding="utf-8"?>
<sst xmlns="http://schemas.openxmlformats.org/spreadsheetml/2006/main" count="114" uniqueCount="60">
  <si>
    <t>Druh stip.</t>
  </si>
  <si>
    <t>Jméno a příjmení</t>
  </si>
  <si>
    <t>Tvůrčí</t>
  </si>
  <si>
    <t>Studijní</t>
  </si>
  <si>
    <t>Název projektu</t>
  </si>
  <si>
    <t>-</t>
  </si>
  <si>
    <t>Překlady divadelních her pro děti polské autorky Maliny Prześlugy</t>
  </si>
  <si>
    <t>Řekni mi to ty (UTELLME)</t>
  </si>
  <si>
    <t>A vybuchla Setuza</t>
  </si>
  <si>
    <t>Pravidla úklidu - divadelní hra</t>
  </si>
  <si>
    <t>Intenzivní studium techniky párové akrobacie na LEAP</t>
  </si>
  <si>
    <t>Jeřábková Barbora</t>
  </si>
  <si>
    <t>Spílání patriarchy</t>
  </si>
  <si>
    <t>Kinská Martina</t>
  </si>
  <si>
    <t>… because of Alma</t>
  </si>
  <si>
    <t>Kocourková Lucie</t>
  </si>
  <si>
    <t>Pavel Šmok – monografie osobnosti</t>
  </si>
  <si>
    <t>Brecht</t>
  </si>
  <si>
    <t>Košťák David</t>
  </si>
  <si>
    <t>Kult Petr</t>
  </si>
  <si>
    <t>Cerel a Medojed</t>
  </si>
  <si>
    <t>Loužný Tomáš</t>
  </si>
  <si>
    <t>Mašková Věra</t>
  </si>
  <si>
    <t>Moravec Tadeáš</t>
  </si>
  <si>
    <t>Ondra Jiří</t>
  </si>
  <si>
    <t>Preslová Natálie</t>
  </si>
  <si>
    <t>Rafajová Zuzana</t>
  </si>
  <si>
    <t>Soukupová Eliška</t>
  </si>
  <si>
    <t>Štysová Debora</t>
  </si>
  <si>
    <t>Toros Anastázie</t>
  </si>
  <si>
    <t>Urban Jakub</t>
  </si>
  <si>
    <t>Vomáčková Markéta</t>
  </si>
  <si>
    <t>Vořechovská Lenka</t>
  </si>
  <si>
    <t>Újezd Libavá</t>
  </si>
  <si>
    <t>Studium na East 15 Acting School</t>
  </si>
  <si>
    <t>Po škole - divadelní hra</t>
  </si>
  <si>
    <t xml:space="preserve">Tvorba divadelního textu “Úplně celá česká historie” </t>
  </si>
  <si>
    <t>The Sergeyev Collection - studium choreografických partitur</t>
  </si>
  <si>
    <t>Vytvoření divadelního textu k inscenaci Oidipussy (Maso Krůtí)</t>
  </si>
  <si>
    <t>Traces of Human Presence (pracovní)</t>
  </si>
  <si>
    <t>Oáza klidu – obrazový scénář</t>
  </si>
  <si>
    <t>Professional Award in Benesh Movement Notation</t>
  </si>
  <si>
    <t>Studium na DDSKS v Kodani, Dánsko</t>
  </si>
  <si>
    <t>22 žádostí</t>
  </si>
  <si>
    <t>Agelová Tereza</t>
  </si>
  <si>
    <t>Dašková Michaela</t>
  </si>
  <si>
    <t>Ernest Adam</t>
  </si>
  <si>
    <t>Ferenzová Ondra Lucie</t>
  </si>
  <si>
    <t>Urban Helena</t>
  </si>
  <si>
    <t>Celkem</t>
  </si>
  <si>
    <t>Pavel, Pavka, August - vytvoření textu divadelní hry</t>
  </si>
  <si>
    <t>Rozdělení stipendií ve výběrovém řízení 2022 v oblasti divadla a tance</t>
  </si>
  <si>
    <t>Požadované stipendium 2022 (Kč)</t>
  </si>
  <si>
    <t>Požadované stipendium 2023 (Kč)</t>
  </si>
  <si>
    <t>Přidělené stipendium 2022 (Kč)</t>
  </si>
  <si>
    <t>Přidělené stipendium 2023 (Kč)</t>
  </si>
  <si>
    <t>Vyřazeno OUKKO (formální náležitosti)</t>
  </si>
  <si>
    <t>Nepodpořeno</t>
  </si>
  <si>
    <t>Projekty jsou řazeny podle bodového hodnocení</t>
  </si>
  <si>
    <t>Bodové hodnocení (1-10 bodů)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</si>
</sst>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Border="1"/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3" fontId="0" fillId="0" borderId="0" xfId="0" applyNumberFormat="1"/>
    <xf numFmtId="3" fontId="0" fillId="0" borderId="1" xfId="0" applyNumberForma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0" fillId="0" borderId="0" xfId="0" applyBorder="1"/>
    <xf numFmtId="3" fontId="0" fillId="0" borderId="4" xfId="0" applyNumberFormat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3" fontId="0" fillId="3" borderId="0" xfId="0" applyNumberFormat="1" applyFill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4"/>
  <sheetViews>
    <sheetView tabSelected="1" zoomScale="70" zoomScaleNormal="70" workbookViewId="0">
      <selection activeCell="F14" sqref="F14:H14"/>
    </sheetView>
  </sheetViews>
  <sheetFormatPr defaultRowHeight="15" x14ac:dyDescent="0.25"/>
  <cols>
    <col min="1" max="1" width="25.140625" customWidth="1"/>
    <col min="2" max="2" width="47.42578125" customWidth="1"/>
    <col min="3" max="3" width="9.7109375" customWidth="1"/>
    <col min="4" max="4" width="21.85546875" customWidth="1"/>
    <col min="5" max="5" width="22" customWidth="1"/>
    <col min="6" max="6" width="31.7109375" customWidth="1"/>
    <col min="7" max="7" width="28.5703125" customWidth="1"/>
    <col min="8" max="8" width="30.28515625" customWidth="1"/>
    <col min="9" max="9" width="9.140625" customWidth="1"/>
    <col min="10" max="10" width="6.7109375" customWidth="1"/>
  </cols>
  <sheetData>
    <row r="1" spans="1:10" ht="43.5" customHeight="1" x14ac:dyDescent="0.25">
      <c r="A1" s="39" t="s">
        <v>51</v>
      </c>
      <c r="B1" s="40"/>
      <c r="C1" s="40"/>
      <c r="D1" s="40"/>
      <c r="E1" s="40"/>
      <c r="F1" s="40"/>
      <c r="G1" s="40"/>
      <c r="H1" s="41"/>
    </row>
    <row r="2" spans="1:10" ht="45" customHeight="1" x14ac:dyDescent="0.25">
      <c r="A2" s="10" t="s">
        <v>1</v>
      </c>
      <c r="B2" s="10" t="s">
        <v>4</v>
      </c>
      <c r="C2" s="10" t="s">
        <v>0</v>
      </c>
      <c r="D2" s="10" t="s">
        <v>52</v>
      </c>
      <c r="E2" s="11" t="s">
        <v>53</v>
      </c>
      <c r="F2" s="10" t="s">
        <v>59</v>
      </c>
      <c r="G2" s="10" t="s">
        <v>54</v>
      </c>
      <c r="H2" s="11" t="s">
        <v>55</v>
      </c>
      <c r="I2" s="36"/>
      <c r="J2" s="37"/>
    </row>
    <row r="3" spans="1:10" ht="14.45" customHeight="1" x14ac:dyDescent="0.25">
      <c r="A3" s="17" t="s">
        <v>47</v>
      </c>
      <c r="B3" s="17" t="s">
        <v>9</v>
      </c>
      <c r="C3" s="18" t="s">
        <v>2</v>
      </c>
      <c r="D3" s="6">
        <v>40000</v>
      </c>
      <c r="E3" s="6" t="s">
        <v>5</v>
      </c>
      <c r="F3" s="26">
        <v>9.8000000000000007</v>
      </c>
      <c r="G3" s="6">
        <v>40000</v>
      </c>
      <c r="H3" s="6" t="s">
        <v>5</v>
      </c>
      <c r="I3" s="14"/>
      <c r="J3" s="14"/>
    </row>
    <row r="4" spans="1:10" ht="14.45" customHeight="1" x14ac:dyDescent="0.25">
      <c r="A4" s="17" t="s">
        <v>32</v>
      </c>
      <c r="B4" s="17" t="s">
        <v>42</v>
      </c>
      <c r="C4" s="18" t="s">
        <v>3</v>
      </c>
      <c r="D4" s="6">
        <v>225000</v>
      </c>
      <c r="E4" s="6">
        <v>225000</v>
      </c>
      <c r="F4" s="26">
        <v>8.5</v>
      </c>
      <c r="G4" s="6">
        <v>160000</v>
      </c>
      <c r="H4" s="6">
        <v>160000</v>
      </c>
      <c r="I4" s="14"/>
      <c r="J4" s="14"/>
    </row>
    <row r="5" spans="1:10" ht="14.45" customHeight="1" x14ac:dyDescent="0.25">
      <c r="A5" s="17" t="s">
        <v>13</v>
      </c>
      <c r="B5" s="17" t="s">
        <v>14</v>
      </c>
      <c r="C5" s="18" t="s">
        <v>2</v>
      </c>
      <c r="D5" s="6">
        <v>46000</v>
      </c>
      <c r="E5" s="6" t="s">
        <v>5</v>
      </c>
      <c r="F5" s="26">
        <v>8</v>
      </c>
      <c r="G5" s="6">
        <v>46000</v>
      </c>
      <c r="H5" s="6" t="s">
        <v>5</v>
      </c>
      <c r="I5" s="14"/>
      <c r="J5" s="14"/>
    </row>
    <row r="6" spans="1:10" ht="14.45" customHeight="1" x14ac:dyDescent="0.25">
      <c r="A6" s="17" t="s">
        <v>11</v>
      </c>
      <c r="B6" s="17" t="s">
        <v>12</v>
      </c>
      <c r="C6" s="18" t="s">
        <v>2</v>
      </c>
      <c r="D6" s="6">
        <v>60000</v>
      </c>
      <c r="E6" s="6" t="s">
        <v>5</v>
      </c>
      <c r="F6" s="26">
        <v>7</v>
      </c>
      <c r="G6" s="6">
        <v>40000</v>
      </c>
      <c r="H6" s="6" t="s">
        <v>5</v>
      </c>
      <c r="I6" s="14"/>
      <c r="J6" s="14"/>
    </row>
    <row r="7" spans="1:10" ht="14.45" customHeight="1" x14ac:dyDescent="0.25">
      <c r="A7" s="17" t="s">
        <v>18</v>
      </c>
      <c r="B7" s="17" t="s">
        <v>17</v>
      </c>
      <c r="C7" s="18" t="s">
        <v>2</v>
      </c>
      <c r="D7" s="6">
        <v>42000</v>
      </c>
      <c r="E7" s="6" t="s">
        <v>5</v>
      </c>
      <c r="F7" s="26">
        <v>7</v>
      </c>
      <c r="G7" s="6">
        <v>40000</v>
      </c>
      <c r="H7" s="6" t="s">
        <v>5</v>
      </c>
      <c r="I7" s="14"/>
      <c r="J7" s="14"/>
    </row>
    <row r="8" spans="1:10" ht="14.45" customHeight="1" x14ac:dyDescent="0.25">
      <c r="A8" s="17" t="s">
        <v>24</v>
      </c>
      <c r="B8" s="17" t="s">
        <v>35</v>
      </c>
      <c r="C8" s="18" t="s">
        <v>2</v>
      </c>
      <c r="D8" s="6">
        <v>40000</v>
      </c>
      <c r="E8" s="6" t="s">
        <v>5</v>
      </c>
      <c r="F8" s="26">
        <v>6.8</v>
      </c>
      <c r="G8" s="6">
        <v>40000</v>
      </c>
      <c r="H8" s="6" t="s">
        <v>5</v>
      </c>
      <c r="I8" s="14"/>
      <c r="J8" s="14"/>
    </row>
    <row r="9" spans="1:10" ht="14.45" customHeight="1" x14ac:dyDescent="0.25">
      <c r="A9" s="17" t="s">
        <v>46</v>
      </c>
      <c r="B9" s="17" t="s">
        <v>8</v>
      </c>
      <c r="C9" s="18" t="s">
        <v>2</v>
      </c>
      <c r="D9" s="6">
        <v>70000</v>
      </c>
      <c r="E9" s="6" t="s">
        <v>5</v>
      </c>
      <c r="F9" s="26">
        <v>6.5</v>
      </c>
      <c r="G9" s="6">
        <v>30000</v>
      </c>
      <c r="H9" s="6" t="s">
        <v>5</v>
      </c>
      <c r="I9" s="14"/>
      <c r="J9" s="14"/>
    </row>
    <row r="10" spans="1:10" ht="14.45" customHeight="1" x14ac:dyDescent="0.25">
      <c r="A10" s="17" t="s">
        <v>25</v>
      </c>
      <c r="B10" s="17" t="s">
        <v>36</v>
      </c>
      <c r="C10" s="18" t="s">
        <v>2</v>
      </c>
      <c r="D10" s="6">
        <v>100000</v>
      </c>
      <c r="E10" s="6" t="s">
        <v>5</v>
      </c>
      <c r="F10" s="26">
        <v>6.5</v>
      </c>
      <c r="G10" s="6">
        <v>44000</v>
      </c>
      <c r="H10" s="6" t="s">
        <v>5</v>
      </c>
      <c r="I10" s="14"/>
      <c r="J10" s="14"/>
    </row>
    <row r="11" spans="1:10" ht="33.75" customHeight="1" thickBot="1" x14ac:dyDescent="0.3">
      <c r="A11" s="16" t="s">
        <v>26</v>
      </c>
      <c r="B11" s="16" t="s">
        <v>37</v>
      </c>
      <c r="C11" s="19" t="s">
        <v>3</v>
      </c>
      <c r="D11" s="13">
        <v>343400</v>
      </c>
      <c r="E11" s="13" t="s">
        <v>5</v>
      </c>
      <c r="F11" s="27">
        <v>5</v>
      </c>
      <c r="G11" s="13">
        <v>100000</v>
      </c>
      <c r="H11" s="13" t="s">
        <v>5</v>
      </c>
      <c r="I11" s="14"/>
      <c r="J11" s="14"/>
    </row>
    <row r="12" spans="1:10" ht="23.25" customHeight="1" x14ac:dyDescent="0.25">
      <c r="A12" s="20" t="s">
        <v>48</v>
      </c>
      <c r="B12" s="20" t="s">
        <v>10</v>
      </c>
      <c r="C12" s="21" t="s">
        <v>3</v>
      </c>
      <c r="D12" s="12">
        <v>71000</v>
      </c>
      <c r="E12" s="12"/>
      <c r="F12" s="29" t="s">
        <v>57</v>
      </c>
      <c r="G12" s="30"/>
      <c r="H12" s="31"/>
      <c r="I12" s="14"/>
      <c r="J12" s="14"/>
    </row>
    <row r="13" spans="1:10" ht="20.25" customHeight="1" x14ac:dyDescent="0.25">
      <c r="A13" s="17" t="s">
        <v>30</v>
      </c>
      <c r="B13" s="17" t="s">
        <v>10</v>
      </c>
      <c r="C13" s="18" t="s">
        <v>3</v>
      </c>
      <c r="D13" s="6">
        <v>73000</v>
      </c>
      <c r="E13" s="6" t="s">
        <v>5</v>
      </c>
      <c r="F13" s="29" t="s">
        <v>57</v>
      </c>
      <c r="G13" s="30"/>
      <c r="H13" s="31"/>
      <c r="I13" s="14"/>
      <c r="J13" s="14"/>
    </row>
    <row r="14" spans="1:10" ht="22.5" customHeight="1" x14ac:dyDescent="0.25">
      <c r="A14" s="17" t="s">
        <v>21</v>
      </c>
      <c r="B14" s="17" t="s">
        <v>33</v>
      </c>
      <c r="C14" s="18" t="s">
        <v>2</v>
      </c>
      <c r="D14" s="6">
        <v>80000</v>
      </c>
      <c r="E14" s="6" t="s">
        <v>5</v>
      </c>
      <c r="F14" s="29" t="s">
        <v>57</v>
      </c>
      <c r="G14" s="30"/>
      <c r="H14" s="31"/>
      <c r="I14" s="14"/>
      <c r="J14" s="14"/>
    </row>
    <row r="15" spans="1:10" ht="36" customHeight="1" x14ac:dyDescent="0.25">
      <c r="A15" s="17" t="s">
        <v>27</v>
      </c>
      <c r="B15" s="17" t="s">
        <v>38</v>
      </c>
      <c r="C15" s="18" t="s">
        <v>2</v>
      </c>
      <c r="D15" s="6">
        <v>90000</v>
      </c>
      <c r="E15" s="6" t="s">
        <v>5</v>
      </c>
      <c r="F15" s="29" t="s">
        <v>57</v>
      </c>
      <c r="G15" s="30"/>
      <c r="H15" s="31"/>
      <c r="I15" s="14"/>
      <c r="J15" s="14"/>
    </row>
    <row r="16" spans="1:10" ht="14.45" customHeight="1" x14ac:dyDescent="0.25">
      <c r="A16" s="17" t="s">
        <v>31</v>
      </c>
      <c r="B16" s="17" t="s">
        <v>41</v>
      </c>
      <c r="C16" s="18" t="s">
        <v>3</v>
      </c>
      <c r="D16" s="6">
        <v>200000</v>
      </c>
      <c r="E16" s="6" t="s">
        <v>5</v>
      </c>
      <c r="F16" s="29" t="s">
        <v>57</v>
      </c>
      <c r="G16" s="30"/>
      <c r="H16" s="31"/>
      <c r="I16" s="14"/>
      <c r="J16" s="14"/>
    </row>
    <row r="17" spans="1:10" ht="14.45" customHeight="1" x14ac:dyDescent="0.25">
      <c r="A17" s="17" t="s">
        <v>22</v>
      </c>
      <c r="B17" s="17" t="s">
        <v>50</v>
      </c>
      <c r="C17" s="18" t="s">
        <v>2</v>
      </c>
      <c r="D17" s="6">
        <v>250000</v>
      </c>
      <c r="E17" s="6" t="s">
        <v>5</v>
      </c>
      <c r="F17" s="29" t="s">
        <v>57</v>
      </c>
      <c r="G17" s="30"/>
      <c r="H17" s="31"/>
      <c r="I17" s="14"/>
      <c r="J17" s="14"/>
    </row>
    <row r="18" spans="1:10" ht="14.45" customHeight="1" x14ac:dyDescent="0.25">
      <c r="A18" s="17" t="s">
        <v>29</v>
      </c>
      <c r="B18" s="17" t="s">
        <v>40</v>
      </c>
      <c r="C18" s="18" t="s">
        <v>2</v>
      </c>
      <c r="D18" s="6">
        <v>103000</v>
      </c>
      <c r="E18" s="6">
        <v>51000</v>
      </c>
      <c r="F18" s="29" t="s">
        <v>57</v>
      </c>
      <c r="G18" s="30"/>
      <c r="H18" s="31"/>
      <c r="I18" s="14"/>
      <c r="J18" s="14"/>
    </row>
    <row r="19" spans="1:10" ht="14.45" customHeight="1" x14ac:dyDescent="0.25">
      <c r="A19" s="17" t="s">
        <v>19</v>
      </c>
      <c r="B19" s="17" t="s">
        <v>20</v>
      </c>
      <c r="C19" s="18" t="s">
        <v>2</v>
      </c>
      <c r="D19" s="6">
        <v>60000</v>
      </c>
      <c r="E19" s="6">
        <v>25000</v>
      </c>
      <c r="F19" s="29" t="s">
        <v>57</v>
      </c>
      <c r="G19" s="30"/>
      <c r="H19" s="31"/>
      <c r="I19" s="14"/>
      <c r="J19" s="14"/>
    </row>
    <row r="20" spans="1:10" ht="15" customHeight="1" x14ac:dyDescent="0.25">
      <c r="A20" s="17" t="s">
        <v>23</v>
      </c>
      <c r="B20" s="17" t="s">
        <v>34</v>
      </c>
      <c r="C20" s="18" t="s">
        <v>3</v>
      </c>
      <c r="D20" s="6">
        <v>56000</v>
      </c>
      <c r="E20" s="6" t="s">
        <v>5</v>
      </c>
      <c r="F20" s="29" t="s">
        <v>57</v>
      </c>
      <c r="G20" s="30"/>
      <c r="H20" s="31"/>
      <c r="I20" s="14"/>
      <c r="J20" s="14"/>
    </row>
    <row r="21" spans="1:10" ht="15" customHeight="1" x14ac:dyDescent="0.25">
      <c r="A21" s="17" t="s">
        <v>45</v>
      </c>
      <c r="B21" s="17" t="s">
        <v>7</v>
      </c>
      <c r="C21" s="18" t="s">
        <v>2</v>
      </c>
      <c r="D21" s="6">
        <v>220000</v>
      </c>
      <c r="E21" s="6">
        <v>230000</v>
      </c>
      <c r="F21" s="29" t="s">
        <v>57</v>
      </c>
      <c r="G21" s="30"/>
      <c r="H21" s="31"/>
      <c r="I21" s="14"/>
      <c r="J21" s="14"/>
    </row>
    <row r="22" spans="1:10" ht="14.45" customHeight="1" x14ac:dyDescent="0.25">
      <c r="A22" s="22" t="s">
        <v>44</v>
      </c>
      <c r="B22" s="22" t="s">
        <v>6</v>
      </c>
      <c r="C22" s="18" t="s">
        <v>2</v>
      </c>
      <c r="D22" s="8">
        <v>60000</v>
      </c>
      <c r="E22" s="8">
        <v>78000</v>
      </c>
      <c r="F22" s="32" t="s">
        <v>56</v>
      </c>
      <c r="G22" s="33"/>
      <c r="H22" s="34"/>
      <c r="I22" s="14"/>
      <c r="J22" s="14"/>
    </row>
    <row r="23" spans="1:10" ht="14.45" customHeight="1" x14ac:dyDescent="0.25">
      <c r="A23" s="22" t="s">
        <v>15</v>
      </c>
      <c r="B23" s="22" t="s">
        <v>16</v>
      </c>
      <c r="C23" s="18" t="s">
        <v>2</v>
      </c>
      <c r="D23" s="8">
        <v>64000</v>
      </c>
      <c r="E23" s="8" t="s">
        <v>5</v>
      </c>
      <c r="F23" s="32" t="s">
        <v>56</v>
      </c>
      <c r="G23" s="33"/>
      <c r="H23" s="34"/>
      <c r="I23" s="14"/>
      <c r="J23" s="14"/>
    </row>
    <row r="24" spans="1:10" ht="14.45" customHeight="1" x14ac:dyDescent="0.25">
      <c r="A24" s="22" t="s">
        <v>28</v>
      </c>
      <c r="B24" s="22" t="s">
        <v>39</v>
      </c>
      <c r="C24" s="18" t="s">
        <v>2</v>
      </c>
      <c r="D24" s="8">
        <v>72000</v>
      </c>
      <c r="E24" s="8">
        <v>115000</v>
      </c>
      <c r="F24" s="32" t="s">
        <v>56</v>
      </c>
      <c r="G24" s="33"/>
      <c r="H24" s="34"/>
      <c r="I24" s="14"/>
      <c r="J24" s="14"/>
    </row>
    <row r="25" spans="1:10" x14ac:dyDescent="0.25">
      <c r="A25" s="9" t="s">
        <v>49</v>
      </c>
      <c r="B25" s="9" t="s">
        <v>43</v>
      </c>
      <c r="C25" s="24"/>
      <c r="D25" s="24"/>
      <c r="E25" s="24"/>
      <c r="F25" s="25"/>
      <c r="G25" s="15">
        <f>SUM(G3:G24)</f>
        <v>540000</v>
      </c>
      <c r="H25" s="15">
        <f>SUM(H3:H24)</f>
        <v>160000</v>
      </c>
      <c r="I25" s="35">
        <f>G25+H25</f>
        <v>700000</v>
      </c>
      <c r="J25" s="35"/>
    </row>
    <row r="26" spans="1:10" ht="14.45" customHeight="1" x14ac:dyDescent="0.25">
      <c r="A26" s="7"/>
      <c r="B26" s="3"/>
      <c r="C26" s="1"/>
      <c r="D26" s="5"/>
      <c r="E26" s="5"/>
    </row>
    <row r="27" spans="1:10" ht="14.45" customHeight="1" x14ac:dyDescent="0.25">
      <c r="A27" s="42" t="s">
        <v>58</v>
      </c>
      <c r="B27" s="42"/>
      <c r="C27" s="2"/>
      <c r="D27" s="4"/>
      <c r="E27" s="4"/>
    </row>
    <row r="28" spans="1:10" ht="14.45" customHeight="1" x14ac:dyDescent="0.25">
      <c r="A28" s="7"/>
      <c r="B28" s="3"/>
      <c r="C28" s="2"/>
      <c r="D28" s="4"/>
      <c r="E28" s="4"/>
    </row>
    <row r="29" spans="1:10" x14ac:dyDescent="0.25">
      <c r="A29" s="7"/>
      <c r="B29" s="3"/>
    </row>
    <row r="30" spans="1:10" x14ac:dyDescent="0.25">
      <c r="A30" s="7"/>
      <c r="B30" s="3"/>
    </row>
    <row r="31" spans="1:10" x14ac:dyDescent="0.25">
      <c r="A31" s="7"/>
      <c r="B31" s="3"/>
    </row>
    <row r="32" spans="1:10" x14ac:dyDescent="0.25">
      <c r="A32" s="7"/>
      <c r="B32" s="3"/>
      <c r="C32" s="23"/>
    </row>
    <row r="33" spans="1:5" x14ac:dyDescent="0.25">
      <c r="A33" s="7"/>
      <c r="B33" s="3"/>
      <c r="C33" s="23"/>
    </row>
    <row r="34" spans="1:5" x14ac:dyDescent="0.25">
      <c r="A34" s="7"/>
      <c r="B34" s="3"/>
      <c r="C34" s="23"/>
      <c r="D34" s="37"/>
      <c r="E34" s="37"/>
    </row>
    <row r="35" spans="1:5" x14ac:dyDescent="0.25">
      <c r="A35" s="7"/>
      <c r="B35" s="3"/>
      <c r="C35" s="23"/>
    </row>
    <row r="36" spans="1:5" x14ac:dyDescent="0.25">
      <c r="A36" s="7"/>
      <c r="B36" s="3"/>
      <c r="C36" s="23"/>
    </row>
    <row r="37" spans="1:5" x14ac:dyDescent="0.25">
      <c r="A37" s="7"/>
      <c r="B37" s="3"/>
    </row>
    <row r="38" spans="1:5" x14ac:dyDescent="0.25">
      <c r="A38" s="7"/>
      <c r="B38" s="3"/>
    </row>
    <row r="39" spans="1:5" x14ac:dyDescent="0.25">
      <c r="A39" s="7"/>
      <c r="B39" s="3"/>
      <c r="D39" s="37"/>
      <c r="E39" s="37"/>
    </row>
    <row r="40" spans="1:5" x14ac:dyDescent="0.25">
      <c r="A40" s="7"/>
      <c r="B40" s="3"/>
      <c r="D40" s="38"/>
      <c r="E40" s="38"/>
    </row>
    <row r="41" spans="1:5" x14ac:dyDescent="0.25">
      <c r="A41" s="7"/>
      <c r="B41" s="3"/>
      <c r="D41" s="38"/>
      <c r="E41" s="38"/>
    </row>
    <row r="42" spans="1:5" x14ac:dyDescent="0.25">
      <c r="A42" s="7"/>
      <c r="B42" s="3"/>
      <c r="D42" s="38"/>
      <c r="E42" s="38"/>
    </row>
    <row r="43" spans="1:5" x14ac:dyDescent="0.25">
      <c r="A43" s="7"/>
      <c r="B43" s="3"/>
      <c r="D43" s="38"/>
      <c r="E43" s="38"/>
    </row>
    <row r="44" spans="1:5" x14ac:dyDescent="0.25">
      <c r="A44" s="7"/>
      <c r="B44" s="3"/>
    </row>
    <row r="45" spans="1:5" x14ac:dyDescent="0.25">
      <c r="A45" s="7"/>
      <c r="B45" s="3"/>
    </row>
    <row r="46" spans="1:5" x14ac:dyDescent="0.25">
      <c r="A46" s="7"/>
      <c r="B46" s="3"/>
    </row>
    <row r="47" spans="1:5" x14ac:dyDescent="0.25">
      <c r="A47" s="7"/>
      <c r="B47" s="3"/>
    </row>
    <row r="48" spans="1:5" x14ac:dyDescent="0.25">
      <c r="A48" s="7"/>
      <c r="B48" s="3"/>
    </row>
    <row r="49" spans="1:2" x14ac:dyDescent="0.25">
      <c r="A49" s="7"/>
      <c r="B49" s="3"/>
    </row>
    <row r="50" spans="1:2" x14ac:dyDescent="0.25">
      <c r="A50" s="7"/>
      <c r="B50" s="3"/>
    </row>
    <row r="51" spans="1:2" x14ac:dyDescent="0.25">
      <c r="A51" s="7"/>
      <c r="B51" s="3"/>
    </row>
    <row r="52" spans="1:2" x14ac:dyDescent="0.25">
      <c r="A52" s="7"/>
      <c r="B52" s="3"/>
    </row>
    <row r="53" spans="1:2" x14ac:dyDescent="0.25">
      <c r="A53" s="7"/>
      <c r="B53" s="3"/>
    </row>
    <row r="54" spans="1:2" x14ac:dyDescent="0.25">
      <c r="A54" s="7"/>
      <c r="B54" s="3"/>
    </row>
    <row r="55" spans="1:2" x14ac:dyDescent="0.25">
      <c r="A55" s="7"/>
      <c r="B55" s="3"/>
    </row>
    <row r="56" spans="1:2" x14ac:dyDescent="0.25">
      <c r="A56" s="7"/>
      <c r="B56" s="3"/>
    </row>
    <row r="57" spans="1:2" x14ac:dyDescent="0.25">
      <c r="A57" s="7"/>
      <c r="B57" s="3"/>
    </row>
    <row r="58" spans="1:2" x14ac:dyDescent="0.25">
      <c r="A58" s="7"/>
      <c r="B58" s="3"/>
    </row>
    <row r="59" spans="1:2" x14ac:dyDescent="0.25">
      <c r="A59" s="7"/>
      <c r="B59" s="3"/>
    </row>
    <row r="60" spans="1:2" x14ac:dyDescent="0.25">
      <c r="A60" s="7"/>
      <c r="B60" s="3"/>
    </row>
    <row r="61" spans="1:2" x14ac:dyDescent="0.25">
      <c r="A61" s="7"/>
      <c r="B61" s="3"/>
    </row>
    <row r="62" spans="1:2" x14ac:dyDescent="0.25">
      <c r="A62" s="7"/>
      <c r="B62" s="3"/>
    </row>
    <row r="63" spans="1:2" x14ac:dyDescent="0.25">
      <c r="A63" s="7"/>
      <c r="B63" s="3"/>
    </row>
    <row r="64" spans="1:2" x14ac:dyDescent="0.25">
      <c r="A64" s="7"/>
      <c r="B64" s="3"/>
    </row>
    <row r="65" spans="1:2" x14ac:dyDescent="0.25">
      <c r="A65" s="7"/>
      <c r="B65" s="3"/>
    </row>
    <row r="66" spans="1:2" x14ac:dyDescent="0.25">
      <c r="A66" s="7"/>
      <c r="B66" s="3"/>
    </row>
    <row r="67" spans="1:2" x14ac:dyDescent="0.25">
      <c r="A67" s="7"/>
      <c r="B67" s="3"/>
    </row>
    <row r="68" spans="1:2" x14ac:dyDescent="0.25">
      <c r="A68" s="7"/>
      <c r="B68" s="3"/>
    </row>
    <row r="69" spans="1:2" x14ac:dyDescent="0.25">
      <c r="A69" s="7"/>
      <c r="B69" s="3"/>
    </row>
    <row r="70" spans="1:2" x14ac:dyDescent="0.25">
      <c r="A70" s="7"/>
      <c r="B70" s="3"/>
    </row>
    <row r="71" spans="1:2" x14ac:dyDescent="0.25">
      <c r="A71" s="7"/>
      <c r="B71" s="3"/>
    </row>
    <row r="72" spans="1:2" x14ac:dyDescent="0.25">
      <c r="A72" s="7"/>
      <c r="B72" s="3"/>
    </row>
    <row r="73" spans="1:2" x14ac:dyDescent="0.25">
      <c r="A73" s="28"/>
    </row>
    <row r="74" spans="1:2" x14ac:dyDescent="0.25">
      <c r="A74" s="28"/>
    </row>
  </sheetData>
  <sortState ref="A3:O24">
    <sortCondition descending="1" ref="F3:F24"/>
  </sortState>
  <mergeCells count="23">
    <mergeCell ref="D42:E42"/>
    <mergeCell ref="D43:E43"/>
    <mergeCell ref="D34:E34"/>
    <mergeCell ref="F16:H16"/>
    <mergeCell ref="F17:H17"/>
    <mergeCell ref="F18:H18"/>
    <mergeCell ref="F19:H19"/>
    <mergeCell ref="I2:J2"/>
    <mergeCell ref="D39:E39"/>
    <mergeCell ref="D40:E40"/>
    <mergeCell ref="D41:E41"/>
    <mergeCell ref="A1:H1"/>
    <mergeCell ref="A27:B27"/>
    <mergeCell ref="F21:H21"/>
    <mergeCell ref="F22:H22"/>
    <mergeCell ref="F23:H23"/>
    <mergeCell ref="F24:H24"/>
    <mergeCell ref="I25:J25"/>
    <mergeCell ref="F15:H15"/>
    <mergeCell ref="F14:H14"/>
    <mergeCell ref="F13:H13"/>
    <mergeCell ref="F12:H12"/>
    <mergeCell ref="F20:H20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2022-04-12T08:58:07Z</dcterms:modified>
</cp:coreProperties>
</file>