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270"/>
  </bookViews>
  <sheets>
    <sheet name="ZÁPIS AKCE 2015" sheetId="1" r:id="rId1"/>
  </sheets>
  <calcPr calcId="145621"/>
</workbook>
</file>

<file path=xl/calcChain.xml><?xml version="1.0" encoding="utf-8"?>
<calcChain xmlns="http://schemas.openxmlformats.org/spreadsheetml/2006/main">
  <c r="M33" i="1" l="1"/>
  <c r="M62" i="1"/>
</calcChain>
</file>

<file path=xl/sharedStrings.xml><?xml version="1.0" encoding="utf-8"?>
<sst xmlns="http://schemas.openxmlformats.org/spreadsheetml/2006/main" count="152" uniqueCount="126">
  <si>
    <t>Přehled hodnotících kritérií</t>
  </si>
  <si>
    <t>Stupnice 0 - 4</t>
  </si>
  <si>
    <t xml:space="preserve"> - umělecká či odborná kvalita 'Literární akce 2015', scénáře apod.</t>
  </si>
  <si>
    <t xml:space="preserve"> - význam pro rozvoj umělecké různorodosti, kreativita a inovace, snaha oslovit nové cílové skupiny</t>
  </si>
  <si>
    <t xml:space="preserve"> - nadregionální dosah a význam, tradice  a jasný koncept rozvoje</t>
  </si>
  <si>
    <t xml:space="preserve"> - úroveň propagace a web. prezentace, dostupnost informací, ohlas</t>
  </si>
  <si>
    <t>Poř.</t>
  </si>
  <si>
    <t>Č.pr.</t>
  </si>
  <si>
    <t>Okruh</t>
  </si>
  <si>
    <t>Název lit. akce</t>
  </si>
  <si>
    <t>Pořadatel</t>
  </si>
  <si>
    <t>Příjmy 
celkem</t>
  </si>
  <si>
    <t>Particip.
město,kraj</t>
  </si>
  <si>
    <t>2. Festivaly a přehlídky</t>
  </si>
  <si>
    <t>2015
požadavek</t>
  </si>
  <si>
    <t>Požadavek
2015</t>
  </si>
  <si>
    <t>Body</t>
  </si>
  <si>
    <t>Koef.</t>
  </si>
  <si>
    <t>Dotace
2013</t>
  </si>
  <si>
    <t>Dotace
2014</t>
  </si>
  <si>
    <t>Literární festival Svět knihy Praha 2015</t>
  </si>
  <si>
    <t>Svět knihy, s.r.o.</t>
  </si>
  <si>
    <t>KomiksFEST! 2015</t>
  </si>
  <si>
    <t>SEQENCE, z.s.</t>
  </si>
  <si>
    <t>Měsíc autorského čtení 2015</t>
  </si>
  <si>
    <t>Větrné mlýny s.r.o.</t>
  </si>
  <si>
    <t>Mezinárodní Festival spisovatelů Praha 2015</t>
  </si>
  <si>
    <t>Festival spisovatelů Praha, n.f.</t>
  </si>
  <si>
    <t>Literární Zarafest 2015, 15. ročník</t>
  </si>
  <si>
    <t>Děčínsko-podmokel. vlastivěd. spol.</t>
  </si>
  <si>
    <t>TABOOK 2015</t>
  </si>
  <si>
    <t>Baobab&amp;GplusG s.r.o.</t>
  </si>
  <si>
    <t>Knihex 05 - léto a zima</t>
  </si>
  <si>
    <t>Knihex, o. s</t>
  </si>
  <si>
    <t>Den poezie</t>
  </si>
  <si>
    <t>Společnost poezie, o.s.</t>
  </si>
  <si>
    <t>ProtimluFest 2015 (9. ročník)</t>
  </si>
  <si>
    <t>Protimluv, o.s.</t>
  </si>
  <si>
    <t>PRAGUE MICROFESTIVAL</t>
  </si>
  <si>
    <t>Sdružení pro Prahu literární o.s.</t>
  </si>
  <si>
    <t>Ortenova Kutná Hora 2015 - festival a soutěž</t>
  </si>
  <si>
    <t>Klub rodáků a přátel Kutné Hory</t>
  </si>
  <si>
    <t xml:space="preserve">5. Týden čtení dětem - Zlín čte dětem </t>
  </si>
  <si>
    <t>Celé Česko čte dětem, o.p.s.</t>
  </si>
  <si>
    <t>53. Poděbradské dny poezie</t>
  </si>
  <si>
    <t>Slovo a hlas</t>
  </si>
  <si>
    <t>Literární jaro 2015</t>
  </si>
  <si>
    <t>Krajská knihovna Fr. Bartoše Zlín</t>
  </si>
  <si>
    <t>Děti, čtete?</t>
  </si>
  <si>
    <t>I. Pecháčková - Nakl. Meander</t>
  </si>
  <si>
    <t>Literatura žije!  Festival živé literatury</t>
  </si>
  <si>
    <t>Na půl cesty</t>
  </si>
  <si>
    <t>Literární festival Goethův podzim</t>
  </si>
  <si>
    <t>Městské muzeum Mariánské Lázně</t>
  </si>
  <si>
    <t>PLZEŇSKÝ LITERÁRNÍ FESTIVAL</t>
  </si>
  <si>
    <t>Středisko západočeských spis.</t>
  </si>
  <si>
    <t>Noc literatury Brno 2015</t>
  </si>
  <si>
    <t xml:space="preserve">Centrum pro kulturu a spol.,o.s. </t>
  </si>
  <si>
    <t>3. Literární pořady</t>
  </si>
  <si>
    <t>Literární café Fra: řada čtení českých a evropských spis.</t>
  </si>
  <si>
    <t>Éditions Fra s.r.o.</t>
  </si>
  <si>
    <t>LiStOVáNí - cyklus scénických čtení</t>
  </si>
  <si>
    <t>LiStOVáNí s.r.o.</t>
  </si>
  <si>
    <t>Severská literatura v srdci Evropy 2015</t>
  </si>
  <si>
    <t>Skandinávský dům, o. s.</t>
  </si>
  <si>
    <t>Literární večery, diskuse a přednášky Fiducia 2015</t>
  </si>
  <si>
    <t>občanské sdružení Fiducia</t>
  </si>
  <si>
    <t>Literární pořady SBČ</t>
  </si>
  <si>
    <t>Společnost bratří Čapků</t>
  </si>
  <si>
    <t>Kritický klub A2</t>
  </si>
  <si>
    <t>A2, o.p.s.</t>
  </si>
  <si>
    <t>Cyklus večerů Revolver Revue 2015</t>
  </si>
  <si>
    <t>Revolver Revue</t>
  </si>
  <si>
    <t>Literární večery v Třinci 2015</t>
  </si>
  <si>
    <t>Městská knihovna Třinec</t>
  </si>
  <si>
    <t xml:space="preserve">Večery Tvaru </t>
  </si>
  <si>
    <t xml:space="preserve">Klub přátel Tvaru </t>
  </si>
  <si>
    <t>Literární pořady Spol.F.Kafky 2015</t>
  </si>
  <si>
    <t>Spol.F. Kafky, z.s.</t>
  </si>
  <si>
    <t xml:space="preserve">Ozvěny Tabooku </t>
  </si>
  <si>
    <t>Baobab Tábor</t>
  </si>
  <si>
    <t>Literární akce v Topičově salonu</t>
  </si>
  <si>
    <t xml:space="preserve">Společnost Topičova salonu o.s. </t>
  </si>
  <si>
    <t>Brněnská sedmikráska - Hostinec</t>
  </si>
  <si>
    <t>Spolek přátel vydávání čas. Host</t>
  </si>
  <si>
    <t xml:space="preserve"> 9 x BalkánArt (9 výstav obrazů a 9 básnických večerů) </t>
  </si>
  <si>
    <t>SRBSKÉ KULTURNÍ CENTRUM</t>
  </si>
  <si>
    <t>Literární výlet 20 - Přítel světa Franz Werfel</t>
  </si>
  <si>
    <t>Linhartova nadace</t>
  </si>
  <si>
    <t>4. Soutěže, výstavy, semináře apod.</t>
  </si>
  <si>
    <t>Cena Jiřího Ortena 2015</t>
  </si>
  <si>
    <t>Svaz čes. knihkupců a nakladatelů</t>
  </si>
  <si>
    <t>SLAM POETRY 2015</t>
  </si>
  <si>
    <t>DETOUR PRODUCTIONS o.s.</t>
  </si>
  <si>
    <t>KONFERENCE "Jan Zábrana, překladatel, básník, čtenář"</t>
  </si>
  <si>
    <t>Univerzita Karlova v Praze, FF</t>
  </si>
  <si>
    <t>Výroční cena ZLATÁ STUHA 2015</t>
  </si>
  <si>
    <t>Česká sekce IBBY</t>
  </si>
  <si>
    <t>V. kongres světové literárněvědné bohemistiky</t>
  </si>
  <si>
    <t>Ústav pro českou literaturu AV ČR</t>
  </si>
  <si>
    <t>Cena Maxe Broda 2015</t>
  </si>
  <si>
    <t>Výstava Nejlepší české knihy dětem</t>
  </si>
  <si>
    <t>Překladatelská a literární dílna pro studenty a bohemisty</t>
  </si>
  <si>
    <t>Pod vlivem literatury 2015?Adaptace a refl. historie</t>
  </si>
  <si>
    <t>Plakátová výstava 9 - Franz Werfel slovem i obrazem</t>
  </si>
  <si>
    <t>5. Celoroční činnosti</t>
  </si>
  <si>
    <t>Shromáždění, zprac. a zpřístupnění dat v Libri prohibiti</t>
  </si>
  <si>
    <t>Společnost Libri prohibiti z.s.</t>
  </si>
  <si>
    <t>Kampaň za kvalitu literárního překladu</t>
  </si>
  <si>
    <t>Obec překladatelů, o.s.</t>
  </si>
  <si>
    <t>Praha v díle pražských německých spisovatelů</t>
  </si>
  <si>
    <t>Pražský lit. dům autorů něm. jazyka</t>
  </si>
  <si>
    <t>Odborné dílny a semináře pro mladé překladatele</t>
  </si>
  <si>
    <t>Rosteme s knihou - kampaň na podporu četby</t>
  </si>
  <si>
    <t>Informační a dokumentační činnost SFK 2015</t>
  </si>
  <si>
    <t>Nejlepší knihy dětem 2014/15</t>
  </si>
  <si>
    <t>(Ne)viditelnost literárního  překladatele</t>
  </si>
  <si>
    <t>Prožitkem ke čtení - celoroční kampaň na podporu četby</t>
  </si>
  <si>
    <t>Sdružení D</t>
  </si>
  <si>
    <t>Žebříček nejprodávanějších knih SČKN</t>
  </si>
  <si>
    <t>LITERÁRNÍ AKCE 2015 / HODNOCENÍ PROJEKTŮ - 2- KOLO</t>
  </si>
  <si>
    <t>Návrh komise</t>
  </si>
  <si>
    <t>ZAŽÁDÁNO</t>
  </si>
  <si>
    <t>obsahové a formální zpracování projektu, reálnost realizace projektu, přiměřenost požadavku, 
zajištění příjmů a vícezdrojového financování</t>
  </si>
  <si>
    <t>Celk. nákl.
v tis. Kč</t>
  </si>
  <si>
    <t>DOTACE
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</si>
</sst>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DDD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/>
    <xf numFmtId="2" fontId="0" fillId="0" borderId="0" xfId="0" applyNumberForma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/>
    <xf numFmtId="2" fontId="1" fillId="3" borderId="3" xfId="0" applyNumberFormat="1" applyFont="1" applyFill="1" applyBorder="1"/>
    <xf numFmtId="0" fontId="1" fillId="3" borderId="6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3" fontId="4" fillId="2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0" borderId="1" xfId="0" applyFill="1" applyBorder="1"/>
    <xf numFmtId="3" fontId="4" fillId="2" borderId="1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4" fillId="0" borderId="1" xfId="0" applyNumberFormat="1" applyFont="1" applyBorder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13" xfId="0" applyBorder="1"/>
    <xf numFmtId="3" fontId="4" fillId="0" borderId="13" xfId="0" applyNumberFormat="1" applyFont="1" applyBorder="1"/>
    <xf numFmtId="0" fontId="0" fillId="2" borderId="13" xfId="0" applyFont="1" applyFill="1" applyBorder="1"/>
    <xf numFmtId="2" fontId="0" fillId="2" borderId="13" xfId="0" applyNumberFormat="1" applyFont="1" applyFill="1" applyBorder="1"/>
    <xf numFmtId="3" fontId="4" fillId="2" borderId="14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5" fillId="0" borderId="0" xfId="0" applyNumberFormat="1" applyFont="1" applyBorder="1"/>
    <xf numFmtId="2" fontId="0" fillId="0" borderId="0" xfId="0" applyNumberFormat="1" applyBorder="1"/>
    <xf numFmtId="3" fontId="1" fillId="0" borderId="0" xfId="0" applyNumberFormat="1" applyFont="1" applyBorder="1"/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" fillId="3" borderId="0" xfId="0" applyFont="1" applyFill="1" applyBorder="1"/>
    <xf numFmtId="3" fontId="0" fillId="3" borderId="0" xfId="0" applyNumberFormat="1" applyFill="1" applyBorder="1"/>
    <xf numFmtId="3" fontId="5" fillId="3" borderId="0" xfId="0" applyNumberFormat="1" applyFont="1" applyFill="1" applyBorder="1"/>
    <xf numFmtId="2" fontId="0" fillId="3" borderId="0" xfId="0" applyNumberFormat="1" applyFill="1" applyBorder="1"/>
    <xf numFmtId="3" fontId="1" fillId="3" borderId="0" xfId="0" applyNumberFormat="1" applyFont="1" applyFill="1" applyBorder="1"/>
    <xf numFmtId="0" fontId="4" fillId="0" borderId="1" xfId="0" applyFont="1" applyBorder="1"/>
    <xf numFmtId="3" fontId="1" fillId="2" borderId="11" xfId="0" applyNumberFormat="1" applyFont="1" applyFill="1" applyBorder="1"/>
    <xf numFmtId="0" fontId="0" fillId="0" borderId="0" xfId="0" applyFill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0" borderId="13" xfId="0" applyFont="1" applyBorder="1"/>
    <xf numFmtId="3" fontId="4" fillId="0" borderId="0" xfId="0" applyNumberFormat="1" applyFont="1" applyBorder="1"/>
    <xf numFmtId="0" fontId="4" fillId="3" borderId="0" xfId="0" applyFont="1" applyFill="1" applyBorder="1"/>
    <xf numFmtId="3" fontId="4" fillId="3" borderId="0" xfId="0" applyNumberFormat="1" applyFont="1" applyFill="1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/>
    <xf numFmtId="0" fontId="7" fillId="0" borderId="0" xfId="0" applyFont="1" applyAlignment="1">
      <alignment horizontal="center"/>
    </xf>
    <xf numFmtId="0" fontId="0" fillId="0" borderId="0" xfId="0"/>
    <xf numFmtId="3" fontId="0" fillId="0" borderId="0" xfId="0" applyNumberFormat="1" applyFill="1" applyBorder="1"/>
    <xf numFmtId="3" fontId="4" fillId="2" borderId="17" xfId="0" applyNumberFormat="1" applyFont="1" applyFill="1" applyBorder="1"/>
    <xf numFmtId="3" fontId="4" fillId="2" borderId="18" xfId="0" applyNumberFormat="1" applyFont="1" applyFill="1" applyBorder="1"/>
    <xf numFmtId="3" fontId="1" fillId="4" borderId="10" xfId="0" applyNumberFormat="1" applyFont="1" applyFill="1" applyBorder="1"/>
    <xf numFmtId="3" fontId="0" fillId="4" borderId="10" xfId="0" applyNumberFormat="1" applyFill="1" applyBorder="1"/>
    <xf numFmtId="3" fontId="0" fillId="4" borderId="12" xfId="0" applyNumberFormat="1" applyFill="1" applyBorder="1"/>
    <xf numFmtId="3" fontId="0" fillId="2" borderId="17" xfId="0" applyNumberForma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3" fillId="0" borderId="0" xfId="0" applyFont="1" applyAlignment="1"/>
    <xf numFmtId="0" fontId="0" fillId="3" borderId="19" xfId="0" applyFill="1" applyBorder="1"/>
    <xf numFmtId="0" fontId="0" fillId="3" borderId="20" xfId="0" applyFill="1" applyBorder="1"/>
    <xf numFmtId="0" fontId="0" fillId="3" borderId="17" xfId="0" applyFill="1" applyBorder="1"/>
    <xf numFmtId="0" fontId="0" fillId="2" borderId="17" xfId="0" applyFill="1" applyBorder="1"/>
    <xf numFmtId="0" fontId="0" fillId="0" borderId="17" xfId="0" applyBorder="1"/>
    <xf numFmtId="0" fontId="0" fillId="0" borderId="18" xfId="0" applyBorder="1"/>
    <xf numFmtId="0" fontId="0" fillId="0" borderId="17" xfId="0" applyFill="1" applyBorder="1"/>
    <xf numFmtId="3" fontId="5" fillId="2" borderId="1" xfId="0" applyNumberFormat="1" applyFont="1" applyFill="1" applyBorder="1"/>
    <xf numFmtId="3" fontId="5" fillId="2" borderId="13" xfId="0" applyNumberFormat="1" applyFont="1" applyFill="1" applyBorder="1"/>
    <xf numFmtId="3" fontId="1" fillId="2" borderId="10" xfId="0" applyNumberFormat="1" applyFont="1" applyFill="1" applyBorder="1"/>
    <xf numFmtId="3" fontId="0" fillId="2" borderId="10" xfId="0" applyNumberFormat="1" applyFill="1" applyBorder="1"/>
    <xf numFmtId="3" fontId="0" fillId="2" borderId="12" xfId="0" applyNumberFormat="1" applyFill="1" applyBorder="1"/>
    <xf numFmtId="3" fontId="5" fillId="0" borderId="8" xfId="0" applyNumberFormat="1" applyFont="1" applyFill="1" applyBorder="1"/>
    <xf numFmtId="0" fontId="1" fillId="0" borderId="8" xfId="0" applyFont="1" applyFill="1" applyBorder="1"/>
    <xf numFmtId="2" fontId="1" fillId="0" borderId="8" xfId="0" applyNumberFormat="1" applyFont="1" applyFill="1" applyBorder="1"/>
    <xf numFmtId="3" fontId="1" fillId="0" borderId="15" xfId="0" applyNumberFormat="1" applyFont="1" applyFill="1" applyBorder="1"/>
    <xf numFmtId="3" fontId="4" fillId="0" borderId="16" xfId="0" applyNumberFormat="1" applyFont="1" applyFill="1" applyBorder="1"/>
    <xf numFmtId="3" fontId="4" fillId="0" borderId="9" xfId="0" applyNumberFormat="1" applyFont="1" applyFill="1" applyBorder="1"/>
    <xf numFmtId="3" fontId="4" fillId="0" borderId="1" xfId="0" applyNumberFormat="1" applyFont="1" applyFill="1" applyBorder="1"/>
    <xf numFmtId="3" fontId="5" fillId="0" borderId="1" xfId="0" applyNumberFormat="1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3" fontId="1" fillId="0" borderId="10" xfId="0" applyNumberFormat="1" applyFont="1" applyFill="1" applyBorder="1"/>
    <xf numFmtId="3" fontId="4" fillId="0" borderId="17" xfId="0" applyNumberFormat="1" applyFont="1" applyFill="1" applyBorder="1"/>
    <xf numFmtId="3" fontId="4" fillId="0" borderId="11" xfId="0" applyNumberFormat="1" applyFont="1" applyFill="1" applyBorder="1"/>
    <xf numFmtId="3" fontId="0" fillId="0" borderId="10" xfId="0" applyNumberFormat="1" applyFill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3" fontId="1" fillId="0" borderId="1" xfId="0" applyNumberFormat="1" applyFont="1" applyFill="1" applyBorder="1"/>
    <xf numFmtId="0" fontId="1" fillId="5" borderId="5" xfId="0" applyFont="1" applyFill="1" applyBorder="1" applyAlignment="1">
      <alignment horizontal="center" wrapText="1"/>
    </xf>
    <xf numFmtId="3" fontId="1" fillId="5" borderId="1" xfId="0" applyNumberFormat="1" applyFont="1" applyFill="1" applyBorder="1"/>
    <xf numFmtId="0" fontId="0" fillId="0" borderId="18" xfId="0" applyFill="1" applyBorder="1"/>
    <xf numFmtId="0" fontId="0" fillId="0" borderId="13" xfId="0" applyFill="1" applyBorder="1" applyAlignment="1">
      <alignment horizontal="center"/>
    </xf>
    <xf numFmtId="0" fontId="0" fillId="0" borderId="13" xfId="0" applyFill="1" applyBorder="1"/>
    <xf numFmtId="3" fontId="4" fillId="0" borderId="13" xfId="0" applyNumberFormat="1" applyFont="1" applyFill="1" applyBorder="1"/>
    <xf numFmtId="3" fontId="5" fillId="0" borderId="13" xfId="0" applyNumberFormat="1" applyFont="1" applyFill="1" applyBorder="1"/>
    <xf numFmtId="0" fontId="0" fillId="0" borderId="13" xfId="0" applyFont="1" applyFill="1" applyBorder="1"/>
    <xf numFmtId="2" fontId="0" fillId="0" borderId="13" xfId="0" applyNumberFormat="1" applyFont="1" applyFill="1" applyBorder="1"/>
    <xf numFmtId="3" fontId="0" fillId="0" borderId="12" xfId="0" applyNumberFormat="1" applyFill="1" applyBorder="1"/>
    <xf numFmtId="3" fontId="4" fillId="0" borderId="18" xfId="0" applyNumberFormat="1" applyFont="1" applyFill="1" applyBorder="1"/>
    <xf numFmtId="3" fontId="4" fillId="0" borderId="14" xfId="0" applyNumberFormat="1" applyFont="1" applyFill="1" applyBorder="1"/>
    <xf numFmtId="0" fontId="0" fillId="0" borderId="16" xfId="0" applyFill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3" fontId="4" fillId="0" borderId="8" xfId="0" applyNumberFormat="1" applyFont="1" applyFill="1" applyBorder="1"/>
    <xf numFmtId="3" fontId="0" fillId="0" borderId="15" xfId="0" applyNumberFormat="1" applyFill="1" applyBorder="1"/>
    <xf numFmtId="0" fontId="4" fillId="0" borderId="11" xfId="0" applyFont="1" applyFill="1" applyBorder="1"/>
    <xf numFmtId="0" fontId="4" fillId="0" borderId="8" xfId="0" applyFont="1" applyFill="1" applyBorder="1"/>
    <xf numFmtId="0" fontId="0" fillId="0" borderId="21" xfId="0" applyFill="1" applyBorder="1"/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3" fontId="4" fillId="0" borderId="7" xfId="0" applyNumberFormat="1" applyFont="1" applyFill="1" applyBorder="1"/>
    <xf numFmtId="0" fontId="0" fillId="2" borderId="18" xfId="0" applyFill="1" applyBorder="1"/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0" fontId="4" fillId="2" borderId="13" xfId="0" applyFont="1" applyFill="1" applyBorder="1"/>
    <xf numFmtId="3" fontId="1" fillId="0" borderId="8" xfId="0" applyNumberFormat="1" applyFont="1" applyFill="1" applyBorder="1"/>
    <xf numFmtId="3" fontId="1" fillId="0" borderId="13" xfId="0" applyNumberFormat="1" applyFont="1" applyFill="1" applyBorder="1"/>
    <xf numFmtId="3" fontId="1" fillId="5" borderId="13" xfId="0" applyNumberFormat="1" applyFont="1" applyFill="1" applyBorder="1"/>
    <xf numFmtId="0" fontId="1" fillId="0" borderId="7" xfId="0" applyFont="1" applyFill="1" applyBorder="1"/>
    <xf numFmtId="0" fontId="1" fillId="0" borderId="13" xfId="0" applyFont="1" applyFill="1" applyBorder="1"/>
    <xf numFmtId="0" fontId="1" fillId="2" borderId="13" xfId="0" applyFont="1" applyFill="1" applyBorder="1"/>
    <xf numFmtId="0" fontId="1" fillId="0" borderId="1" xfId="0" applyFont="1" applyBorder="1"/>
    <xf numFmtId="0" fontId="1" fillId="0" borderId="13" xfId="0" applyFont="1" applyBorder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10" fillId="3" borderId="2" xfId="0" applyFont="1" applyFill="1" applyBorder="1"/>
    <xf numFmtId="0" fontId="10" fillId="3" borderId="0" xfId="0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abSelected="1" workbookViewId="0">
      <selection activeCell="X3" sqref="X3"/>
    </sheetView>
  </sheetViews>
  <sheetFormatPr defaultRowHeight="12.75" x14ac:dyDescent="0.2"/>
  <cols>
    <col min="1" max="1" width="3.5703125" customWidth="1"/>
    <col min="2" max="2" width="4.28515625" customWidth="1"/>
    <col min="3" max="3" width="5.5703125" style="1" customWidth="1"/>
    <col min="4" max="4" width="51.140625" customWidth="1"/>
    <col min="5" max="5" width="28.85546875" customWidth="1"/>
    <col min="6" max="7" width="9.28515625" customWidth="1"/>
    <col min="8" max="8" width="9.140625" hidden="1" customWidth="1"/>
    <col min="9" max="9" width="9.7109375" hidden="1" customWidth="1"/>
    <col min="10" max="10" width="9.140625" customWidth="1"/>
    <col min="11" max="12" width="5.5703125" customWidth="1"/>
    <col min="13" max="13" width="8.5703125" hidden="1" customWidth="1"/>
    <col min="14" max="14" width="12.85546875" customWidth="1"/>
    <col min="15" max="15" width="9.7109375" hidden="1" customWidth="1"/>
    <col min="16" max="16" width="10" style="60" customWidth="1"/>
    <col min="17" max="17" width="9.7109375" style="60" customWidth="1"/>
    <col min="18" max="18" width="8.85546875" customWidth="1"/>
    <col min="19" max="19" width="8.7109375" customWidth="1"/>
    <col min="20" max="20" width="1.7109375" customWidth="1"/>
    <col min="21" max="21" width="0.85546875" customWidth="1"/>
    <col min="22" max="22" width="12.5703125" customWidth="1"/>
    <col min="23" max="23" width="11.7109375" customWidth="1"/>
    <col min="24" max="24" width="11.42578125" customWidth="1"/>
  </cols>
  <sheetData>
    <row r="1" spans="1:21" x14ac:dyDescent="0.2">
      <c r="P1" s="59"/>
    </row>
    <row r="2" spans="1:21" x14ac:dyDescent="0.2">
      <c r="P2"/>
      <c r="Q2"/>
    </row>
    <row r="3" spans="1:21" x14ac:dyDescent="0.2">
      <c r="P3"/>
      <c r="Q3"/>
    </row>
    <row r="4" spans="1:21" ht="20.25" customHeight="1" x14ac:dyDescent="0.25">
      <c r="C4" s="136" t="s">
        <v>120</v>
      </c>
      <c r="D4" s="137"/>
      <c r="E4" s="137"/>
      <c r="P4"/>
      <c r="Q4"/>
    </row>
    <row r="5" spans="1:21" ht="21" customHeight="1" x14ac:dyDescent="0.2">
      <c r="D5" s="70" t="s">
        <v>0</v>
      </c>
      <c r="E5" s="71"/>
      <c r="F5" s="2" t="s">
        <v>1</v>
      </c>
      <c r="P5"/>
      <c r="Q5"/>
    </row>
    <row r="6" spans="1:21" x14ac:dyDescent="0.2">
      <c r="D6">
        <v>1</v>
      </c>
      <c r="E6" s="69" t="s">
        <v>2</v>
      </c>
      <c r="F6" s="69"/>
      <c r="G6" s="69"/>
      <c r="H6" s="69"/>
      <c r="I6" s="69"/>
      <c r="J6" s="69"/>
      <c r="K6" s="69"/>
      <c r="L6" s="3"/>
      <c r="P6"/>
      <c r="Q6"/>
    </row>
    <row r="7" spans="1:21" x14ac:dyDescent="0.2">
      <c r="E7" s="3" t="s">
        <v>3</v>
      </c>
      <c r="F7" s="3"/>
      <c r="G7" s="3"/>
      <c r="H7" s="3"/>
      <c r="I7" s="3"/>
      <c r="J7" s="3"/>
      <c r="K7" s="3"/>
      <c r="L7" s="3"/>
      <c r="M7" s="3"/>
    </row>
    <row r="8" spans="1:21" x14ac:dyDescent="0.2">
      <c r="D8">
        <v>2</v>
      </c>
      <c r="E8" s="69" t="s">
        <v>4</v>
      </c>
      <c r="F8" s="69"/>
      <c r="G8" s="69"/>
      <c r="H8" s="69"/>
      <c r="I8" s="69"/>
      <c r="J8" s="69"/>
      <c r="K8" s="69"/>
      <c r="L8" s="3"/>
      <c r="M8" s="3"/>
    </row>
    <row r="9" spans="1:21" x14ac:dyDescent="0.2">
      <c r="D9">
        <v>3</v>
      </c>
      <c r="E9" s="69" t="s">
        <v>5</v>
      </c>
      <c r="F9" s="69"/>
      <c r="G9" s="69"/>
      <c r="H9" s="69"/>
      <c r="I9" s="69"/>
      <c r="J9" s="69"/>
      <c r="K9" s="69"/>
      <c r="L9" s="3"/>
    </row>
    <row r="10" spans="1:21" x14ac:dyDescent="0.2">
      <c r="D10">
        <v>4</v>
      </c>
      <c r="E10" s="68" t="s">
        <v>123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 ht="9" customHeight="1" x14ac:dyDescent="0.2">
      <c r="N11" s="4"/>
      <c r="O11" s="4"/>
      <c r="P11" s="4"/>
      <c r="Q11" s="4"/>
      <c r="R11" s="4"/>
    </row>
    <row r="12" spans="1:21" ht="27" customHeight="1" x14ac:dyDescent="0.2">
      <c r="A12" s="5" t="s">
        <v>6</v>
      </c>
      <c r="B12" s="5" t="s">
        <v>7</v>
      </c>
      <c r="C12" s="6" t="s">
        <v>8</v>
      </c>
      <c r="D12" s="5" t="s">
        <v>9</v>
      </c>
      <c r="E12" s="5" t="s">
        <v>10</v>
      </c>
      <c r="F12" s="7" t="s">
        <v>124</v>
      </c>
      <c r="G12" s="7" t="s">
        <v>11</v>
      </c>
      <c r="H12" s="7" t="s">
        <v>12</v>
      </c>
      <c r="I12" s="7" t="s">
        <v>12</v>
      </c>
      <c r="J12" s="72"/>
      <c r="K12" s="73"/>
      <c r="L12" s="73"/>
      <c r="M12" s="73"/>
      <c r="N12" s="73"/>
      <c r="O12" s="73"/>
      <c r="P12" s="74"/>
    </row>
    <row r="13" spans="1:21" ht="27.75" thickBot="1" x14ac:dyDescent="0.35">
      <c r="A13" s="40"/>
      <c r="B13" s="8"/>
      <c r="C13" s="9"/>
      <c r="D13" s="138" t="s">
        <v>13</v>
      </c>
      <c r="E13" s="8"/>
      <c r="F13" s="7">
        <v>2015</v>
      </c>
      <c r="G13" s="10">
        <v>2015</v>
      </c>
      <c r="H13" s="10">
        <v>2014</v>
      </c>
      <c r="I13" s="10" t="s">
        <v>14</v>
      </c>
      <c r="J13" s="11" t="s">
        <v>15</v>
      </c>
      <c r="K13" s="12" t="s">
        <v>16</v>
      </c>
      <c r="L13" s="13" t="s">
        <v>17</v>
      </c>
      <c r="M13" s="14" t="s">
        <v>121</v>
      </c>
      <c r="N13" s="101" t="s">
        <v>125</v>
      </c>
      <c r="O13" s="10" t="s">
        <v>18</v>
      </c>
      <c r="P13" s="10" t="s">
        <v>19</v>
      </c>
      <c r="Q13"/>
    </row>
    <row r="14" spans="1:21" s="49" customFormat="1" ht="15" customHeight="1" x14ac:dyDescent="0.2">
      <c r="A14" s="20">
        <v>1</v>
      </c>
      <c r="B14" s="120">
        <v>9</v>
      </c>
      <c r="C14" s="121">
        <v>2</v>
      </c>
      <c r="D14" s="131" t="s">
        <v>20</v>
      </c>
      <c r="E14" s="122" t="s">
        <v>21</v>
      </c>
      <c r="F14" s="123">
        <v>8044000</v>
      </c>
      <c r="G14" s="116">
        <v>3880000</v>
      </c>
      <c r="H14" s="116">
        <v>300000</v>
      </c>
      <c r="I14" s="116">
        <v>700000</v>
      </c>
      <c r="J14" s="84">
        <v>900000</v>
      </c>
      <c r="K14" s="85">
        <v>128</v>
      </c>
      <c r="L14" s="86">
        <v>3.5999999999999996</v>
      </c>
      <c r="M14" s="87">
        <v>800000</v>
      </c>
      <c r="N14" s="128">
        <v>800000</v>
      </c>
      <c r="O14" s="88">
        <v>1120000</v>
      </c>
      <c r="P14" s="89">
        <v>800000</v>
      </c>
    </row>
    <row r="15" spans="1:21" ht="15" customHeight="1" x14ac:dyDescent="0.2">
      <c r="A15" s="16">
        <v>2</v>
      </c>
      <c r="B15" s="75">
        <v>8</v>
      </c>
      <c r="C15" s="15">
        <v>2</v>
      </c>
      <c r="D15" s="18" t="s">
        <v>22</v>
      </c>
      <c r="E15" s="16" t="s">
        <v>23</v>
      </c>
      <c r="F15" s="17">
        <v>725000</v>
      </c>
      <c r="G15" s="17">
        <v>65000</v>
      </c>
      <c r="H15" s="17">
        <v>120000</v>
      </c>
      <c r="I15" s="17" t="s">
        <v>122</v>
      </c>
      <c r="J15" s="79">
        <v>200000</v>
      </c>
      <c r="K15" s="18">
        <v>124</v>
      </c>
      <c r="L15" s="19">
        <v>3.5222222222222226</v>
      </c>
      <c r="M15" s="64">
        <v>200000</v>
      </c>
      <c r="N15" s="102">
        <v>200000</v>
      </c>
      <c r="O15" s="62">
        <v>150000</v>
      </c>
      <c r="P15" s="21">
        <v>200000</v>
      </c>
      <c r="Q15"/>
    </row>
    <row r="16" spans="1:21" s="49" customFormat="1" ht="15" customHeight="1" x14ac:dyDescent="0.2">
      <c r="A16" s="20">
        <v>3</v>
      </c>
      <c r="B16" s="78">
        <v>18</v>
      </c>
      <c r="C16" s="57">
        <v>2</v>
      </c>
      <c r="D16" s="92" t="s">
        <v>24</v>
      </c>
      <c r="E16" s="20" t="s">
        <v>25</v>
      </c>
      <c r="F16" s="90">
        <v>1910000</v>
      </c>
      <c r="G16" s="90">
        <v>215000</v>
      </c>
      <c r="H16" s="90">
        <v>370000</v>
      </c>
      <c r="I16" s="90">
        <v>350000</v>
      </c>
      <c r="J16" s="91">
        <v>700000</v>
      </c>
      <c r="K16" s="92">
        <v>118</v>
      </c>
      <c r="L16" s="93">
        <v>3.3000000000000003</v>
      </c>
      <c r="M16" s="94">
        <v>650000</v>
      </c>
      <c r="N16" s="100">
        <v>650000</v>
      </c>
      <c r="O16" s="95">
        <v>500000</v>
      </c>
      <c r="P16" s="96">
        <v>650000</v>
      </c>
    </row>
    <row r="17" spans="1:17" ht="15" customHeight="1" x14ac:dyDescent="0.2">
      <c r="A17" s="16">
        <v>4</v>
      </c>
      <c r="B17" s="75">
        <v>7</v>
      </c>
      <c r="C17" s="15">
        <v>2</v>
      </c>
      <c r="D17" s="18" t="s">
        <v>26</v>
      </c>
      <c r="E17" s="16" t="s">
        <v>27</v>
      </c>
      <c r="F17" s="17">
        <v>8825000</v>
      </c>
      <c r="G17" s="17">
        <v>2331000</v>
      </c>
      <c r="H17" s="24">
        <v>1300000</v>
      </c>
      <c r="I17" s="24">
        <v>1200000</v>
      </c>
      <c r="J17" s="79">
        <v>3500000</v>
      </c>
      <c r="K17" s="18">
        <v>107</v>
      </c>
      <c r="L17" s="19">
        <v>3.0277777777777777</v>
      </c>
      <c r="M17" s="64">
        <v>700000</v>
      </c>
      <c r="N17" s="102">
        <v>700000</v>
      </c>
      <c r="O17" s="62">
        <v>700000</v>
      </c>
      <c r="P17" s="21">
        <v>1200000</v>
      </c>
      <c r="Q17"/>
    </row>
    <row r="18" spans="1:17" s="49" customFormat="1" ht="15" customHeight="1" x14ac:dyDescent="0.2">
      <c r="A18" s="20">
        <v>5</v>
      </c>
      <c r="B18" s="78">
        <v>50</v>
      </c>
      <c r="C18" s="57">
        <v>2</v>
      </c>
      <c r="D18" s="92" t="s">
        <v>28</v>
      </c>
      <c r="E18" s="20" t="s">
        <v>29</v>
      </c>
      <c r="F18" s="90">
        <v>89000</v>
      </c>
      <c r="G18" s="90">
        <v>10000</v>
      </c>
      <c r="H18" s="90">
        <v>15000</v>
      </c>
      <c r="I18" s="90">
        <v>15000</v>
      </c>
      <c r="J18" s="91">
        <v>40000</v>
      </c>
      <c r="K18" s="92">
        <v>107</v>
      </c>
      <c r="L18" s="93">
        <v>2.9388888888888887</v>
      </c>
      <c r="M18" s="97">
        <v>40000</v>
      </c>
      <c r="N18" s="100">
        <v>40000</v>
      </c>
      <c r="O18" s="95">
        <v>40000</v>
      </c>
      <c r="P18" s="96">
        <v>40000</v>
      </c>
    </row>
    <row r="19" spans="1:17" ht="15" customHeight="1" x14ac:dyDescent="0.2">
      <c r="A19" s="16">
        <v>6</v>
      </c>
      <c r="B19" s="75">
        <v>29</v>
      </c>
      <c r="C19" s="15">
        <v>2</v>
      </c>
      <c r="D19" s="18" t="s">
        <v>30</v>
      </c>
      <c r="E19" s="16" t="s">
        <v>31</v>
      </c>
      <c r="F19" s="17">
        <v>739000</v>
      </c>
      <c r="G19" s="17">
        <v>55000</v>
      </c>
      <c r="H19" s="17"/>
      <c r="I19" s="17">
        <v>150000</v>
      </c>
      <c r="J19" s="79">
        <v>150000</v>
      </c>
      <c r="K19" s="18">
        <v>96</v>
      </c>
      <c r="L19" s="19">
        <v>2.7777777777777772</v>
      </c>
      <c r="M19" s="65">
        <v>150000</v>
      </c>
      <c r="N19" s="102">
        <v>150000</v>
      </c>
      <c r="O19" s="62"/>
      <c r="P19" s="21"/>
      <c r="Q19"/>
    </row>
    <row r="20" spans="1:17" ht="15" customHeight="1" x14ac:dyDescent="0.2">
      <c r="A20" s="20">
        <v>7</v>
      </c>
      <c r="B20" s="78">
        <v>42</v>
      </c>
      <c r="C20" s="57">
        <v>2</v>
      </c>
      <c r="D20" s="92" t="s">
        <v>32</v>
      </c>
      <c r="E20" s="20" t="s">
        <v>33</v>
      </c>
      <c r="F20" s="90">
        <v>500000</v>
      </c>
      <c r="G20" s="90">
        <v>310000</v>
      </c>
      <c r="H20" s="90">
        <v>60000</v>
      </c>
      <c r="I20" s="90">
        <v>60000</v>
      </c>
      <c r="J20" s="91">
        <v>150000</v>
      </c>
      <c r="K20" s="92">
        <v>93</v>
      </c>
      <c r="L20" s="93">
        <v>2.6111111111111112</v>
      </c>
      <c r="M20" s="97">
        <v>100000</v>
      </c>
      <c r="N20" s="100">
        <v>100000</v>
      </c>
      <c r="O20" s="95"/>
      <c r="P20" s="96">
        <v>50000</v>
      </c>
      <c r="Q20"/>
    </row>
    <row r="21" spans="1:17" ht="15" customHeight="1" x14ac:dyDescent="0.2">
      <c r="A21" s="16">
        <v>8</v>
      </c>
      <c r="B21" s="75">
        <v>14</v>
      </c>
      <c r="C21" s="15">
        <v>2</v>
      </c>
      <c r="D21" s="18" t="s">
        <v>34</v>
      </c>
      <c r="E21" s="16" t="s">
        <v>35</v>
      </c>
      <c r="F21" s="17">
        <v>300000</v>
      </c>
      <c r="G21" s="17">
        <v>0</v>
      </c>
      <c r="H21" s="17">
        <v>70000</v>
      </c>
      <c r="I21" s="17">
        <v>70000</v>
      </c>
      <c r="J21" s="79">
        <v>150000</v>
      </c>
      <c r="K21" s="18">
        <v>93</v>
      </c>
      <c r="L21" s="19">
        <v>2.572222222222222</v>
      </c>
      <c r="M21" s="64">
        <v>80000</v>
      </c>
      <c r="N21" s="102">
        <v>80000</v>
      </c>
      <c r="O21" s="62">
        <v>40000</v>
      </c>
      <c r="P21" s="21">
        <v>80000</v>
      </c>
      <c r="Q21"/>
    </row>
    <row r="22" spans="1:17" ht="15" customHeight="1" x14ac:dyDescent="0.2">
      <c r="A22" s="20">
        <v>9</v>
      </c>
      <c r="B22" s="78">
        <v>54</v>
      </c>
      <c r="C22" s="57">
        <v>2</v>
      </c>
      <c r="D22" s="92" t="s">
        <v>36</v>
      </c>
      <c r="E22" s="20" t="s">
        <v>37</v>
      </c>
      <c r="F22" s="90">
        <v>257000</v>
      </c>
      <c r="G22" s="90">
        <v>5000</v>
      </c>
      <c r="H22" s="90"/>
      <c r="I22" s="90">
        <v>67000</v>
      </c>
      <c r="J22" s="91">
        <v>170000</v>
      </c>
      <c r="K22" s="98">
        <v>89</v>
      </c>
      <c r="L22" s="99">
        <v>2.505555555555556</v>
      </c>
      <c r="M22" s="97">
        <v>85000</v>
      </c>
      <c r="N22" s="100">
        <v>85000</v>
      </c>
      <c r="O22" s="95">
        <v>0</v>
      </c>
      <c r="P22" s="96"/>
      <c r="Q22"/>
    </row>
    <row r="23" spans="1:17" ht="15" customHeight="1" x14ac:dyDescent="0.2">
      <c r="A23" s="16">
        <v>10</v>
      </c>
      <c r="B23" s="75">
        <v>37</v>
      </c>
      <c r="C23" s="15">
        <v>2</v>
      </c>
      <c r="D23" s="18" t="s">
        <v>38</v>
      </c>
      <c r="E23" s="16" t="s">
        <v>39</v>
      </c>
      <c r="F23" s="17">
        <v>325300</v>
      </c>
      <c r="G23" s="17">
        <v>11000</v>
      </c>
      <c r="H23" s="17">
        <v>40000</v>
      </c>
      <c r="I23" s="17">
        <v>40000</v>
      </c>
      <c r="J23" s="79">
        <v>110000</v>
      </c>
      <c r="K23" s="25">
        <v>86</v>
      </c>
      <c r="L23" s="26">
        <v>2.4111111111111114</v>
      </c>
      <c r="M23" s="65">
        <v>80000</v>
      </c>
      <c r="N23" s="102">
        <v>80000</v>
      </c>
      <c r="O23" s="62">
        <v>0</v>
      </c>
      <c r="P23" s="21">
        <v>70000</v>
      </c>
      <c r="Q23"/>
    </row>
    <row r="24" spans="1:17" ht="15" customHeight="1" x14ac:dyDescent="0.2">
      <c r="A24" s="20">
        <v>11</v>
      </c>
      <c r="B24" s="78">
        <v>40</v>
      </c>
      <c r="C24" s="57">
        <v>2</v>
      </c>
      <c r="D24" s="92" t="s">
        <v>40</v>
      </c>
      <c r="E24" s="20" t="s">
        <v>41</v>
      </c>
      <c r="F24" s="90">
        <v>254000</v>
      </c>
      <c r="G24" s="90">
        <v>14000</v>
      </c>
      <c r="H24" s="90">
        <v>90000</v>
      </c>
      <c r="I24" s="90">
        <v>90000</v>
      </c>
      <c r="J24" s="91">
        <v>50000</v>
      </c>
      <c r="K24" s="98">
        <v>85</v>
      </c>
      <c r="L24" s="99">
        <v>2.3888888888888888</v>
      </c>
      <c r="M24" s="97">
        <v>50000</v>
      </c>
      <c r="N24" s="100">
        <v>50000</v>
      </c>
      <c r="O24" s="95"/>
      <c r="P24" s="96">
        <v>50000</v>
      </c>
      <c r="Q24"/>
    </row>
    <row r="25" spans="1:17" ht="15" customHeight="1" x14ac:dyDescent="0.2">
      <c r="A25" s="16">
        <v>12</v>
      </c>
      <c r="B25" s="75">
        <v>22</v>
      </c>
      <c r="C25" s="15">
        <v>2</v>
      </c>
      <c r="D25" s="18" t="s">
        <v>42</v>
      </c>
      <c r="E25" s="16" t="s">
        <v>43</v>
      </c>
      <c r="F25" s="17">
        <v>526000</v>
      </c>
      <c r="G25" s="17">
        <v>121000</v>
      </c>
      <c r="H25" s="17"/>
      <c r="I25" s="17">
        <v>80000</v>
      </c>
      <c r="J25" s="79">
        <v>325000</v>
      </c>
      <c r="K25" s="25">
        <v>82</v>
      </c>
      <c r="L25" s="26">
        <v>2.2944444444444443</v>
      </c>
      <c r="M25" s="64">
        <v>170000</v>
      </c>
      <c r="N25" s="102">
        <v>170000</v>
      </c>
      <c r="O25" s="62">
        <v>230000</v>
      </c>
      <c r="P25" s="21"/>
      <c r="Q25"/>
    </row>
    <row r="26" spans="1:17" ht="15" customHeight="1" x14ac:dyDescent="0.2">
      <c r="A26" s="20">
        <v>13</v>
      </c>
      <c r="B26" s="78">
        <v>35</v>
      </c>
      <c r="C26" s="57">
        <v>2</v>
      </c>
      <c r="D26" s="92" t="s">
        <v>44</v>
      </c>
      <c r="E26" s="20" t="s">
        <v>45</v>
      </c>
      <c r="F26" s="90">
        <v>282500</v>
      </c>
      <c r="G26" s="90">
        <v>16500</v>
      </c>
      <c r="H26" s="90"/>
      <c r="I26" s="90">
        <v>70000</v>
      </c>
      <c r="J26" s="91">
        <v>90000</v>
      </c>
      <c r="K26" s="98">
        <v>77</v>
      </c>
      <c r="L26" s="99">
        <v>2.1722222222222225</v>
      </c>
      <c r="M26" s="97">
        <v>40000</v>
      </c>
      <c r="N26" s="100">
        <v>40000</v>
      </c>
      <c r="O26" s="95">
        <v>40000</v>
      </c>
      <c r="P26" s="96">
        <v>40000</v>
      </c>
      <c r="Q26"/>
    </row>
    <row r="27" spans="1:17" ht="15" customHeight="1" x14ac:dyDescent="0.2">
      <c r="A27" s="16">
        <v>14</v>
      </c>
      <c r="B27" s="75">
        <v>55</v>
      </c>
      <c r="C27" s="15">
        <v>2</v>
      </c>
      <c r="D27" s="18" t="s">
        <v>46</v>
      </c>
      <c r="E27" s="16" t="s">
        <v>47</v>
      </c>
      <c r="F27" s="17">
        <v>105620</v>
      </c>
      <c r="G27" s="17">
        <v>14000</v>
      </c>
      <c r="H27" s="24"/>
      <c r="I27" s="24">
        <v>25000</v>
      </c>
      <c r="J27" s="79">
        <v>40000</v>
      </c>
      <c r="K27" s="25">
        <v>74</v>
      </c>
      <c r="L27" s="26">
        <v>2.0666666666666669</v>
      </c>
      <c r="M27" s="65">
        <v>0</v>
      </c>
      <c r="N27" s="102">
        <v>0</v>
      </c>
      <c r="O27" s="62">
        <v>40000</v>
      </c>
      <c r="P27" s="21"/>
      <c r="Q27"/>
    </row>
    <row r="28" spans="1:17" ht="15" customHeight="1" x14ac:dyDescent="0.2">
      <c r="A28" s="20">
        <v>15</v>
      </c>
      <c r="B28" s="78">
        <v>28</v>
      </c>
      <c r="C28" s="57">
        <v>2</v>
      </c>
      <c r="D28" s="92" t="s">
        <v>48</v>
      </c>
      <c r="E28" s="20" t="s">
        <v>49</v>
      </c>
      <c r="F28" s="90">
        <v>496000</v>
      </c>
      <c r="G28" s="90">
        <v>5000</v>
      </c>
      <c r="H28" s="90">
        <v>50000</v>
      </c>
      <c r="I28" s="90" t="s">
        <v>122</v>
      </c>
      <c r="J28" s="91">
        <v>100000</v>
      </c>
      <c r="K28" s="98">
        <v>72</v>
      </c>
      <c r="L28" s="99">
        <v>2.0222222222222221</v>
      </c>
      <c r="M28" s="97">
        <v>0</v>
      </c>
      <c r="N28" s="100">
        <v>0</v>
      </c>
      <c r="O28" s="95">
        <v>0</v>
      </c>
      <c r="P28" s="96">
        <v>30000</v>
      </c>
      <c r="Q28"/>
    </row>
    <row r="29" spans="1:17" ht="15" customHeight="1" x14ac:dyDescent="0.2">
      <c r="A29" s="23">
        <v>16</v>
      </c>
      <c r="B29" s="75">
        <v>23</v>
      </c>
      <c r="C29" s="15">
        <v>2</v>
      </c>
      <c r="D29" s="18" t="s">
        <v>50</v>
      </c>
      <c r="E29" s="16" t="s">
        <v>51</v>
      </c>
      <c r="F29" s="17">
        <v>144000</v>
      </c>
      <c r="G29" s="17">
        <v>12000</v>
      </c>
      <c r="H29" s="17">
        <v>0</v>
      </c>
      <c r="I29" s="17">
        <v>40000</v>
      </c>
      <c r="J29" s="79">
        <v>92000</v>
      </c>
      <c r="K29" s="25">
        <v>73</v>
      </c>
      <c r="L29" s="26">
        <v>1.9888888888888887</v>
      </c>
      <c r="M29" s="64">
        <v>0</v>
      </c>
      <c r="N29" s="102">
        <v>0</v>
      </c>
      <c r="O29" s="62">
        <v>0</v>
      </c>
      <c r="P29" s="21">
        <v>0</v>
      </c>
      <c r="Q29"/>
    </row>
    <row r="30" spans="1:17" ht="15" customHeight="1" x14ac:dyDescent="0.2">
      <c r="A30" s="20">
        <v>17</v>
      </c>
      <c r="B30" s="78">
        <v>19</v>
      </c>
      <c r="C30" s="57">
        <v>2</v>
      </c>
      <c r="D30" s="92" t="s">
        <v>52</v>
      </c>
      <c r="E30" s="20" t="s">
        <v>53</v>
      </c>
      <c r="F30" s="90">
        <v>1540000</v>
      </c>
      <c r="G30" s="90">
        <v>100000</v>
      </c>
      <c r="H30" s="90">
        <v>150000</v>
      </c>
      <c r="I30" s="90">
        <v>650000</v>
      </c>
      <c r="J30" s="91">
        <v>150000</v>
      </c>
      <c r="K30" s="98">
        <v>72</v>
      </c>
      <c r="L30" s="99">
        <v>1.9833333333333332</v>
      </c>
      <c r="M30" s="94">
        <v>0</v>
      </c>
      <c r="N30" s="100">
        <v>0</v>
      </c>
      <c r="O30" s="95"/>
      <c r="P30" s="96"/>
      <c r="Q30"/>
    </row>
    <row r="31" spans="1:17" ht="15" customHeight="1" x14ac:dyDescent="0.2">
      <c r="A31" s="16">
        <v>18</v>
      </c>
      <c r="B31" s="75">
        <v>51</v>
      </c>
      <c r="C31" s="15">
        <v>2</v>
      </c>
      <c r="D31" s="18" t="s">
        <v>54</v>
      </c>
      <c r="E31" s="16" t="s">
        <v>55</v>
      </c>
      <c r="F31" s="17">
        <v>497000</v>
      </c>
      <c r="G31" s="17">
        <v>181000</v>
      </c>
      <c r="H31" s="24">
        <v>0</v>
      </c>
      <c r="I31" s="24">
        <v>120000</v>
      </c>
      <c r="J31" s="79">
        <v>171000</v>
      </c>
      <c r="K31" s="25">
        <v>65</v>
      </c>
      <c r="L31" s="26">
        <v>1.9055555555555554</v>
      </c>
      <c r="M31" s="65">
        <v>0</v>
      </c>
      <c r="N31" s="102">
        <v>0</v>
      </c>
      <c r="O31" s="62"/>
      <c r="P31" s="21">
        <v>0</v>
      </c>
      <c r="Q31"/>
    </row>
    <row r="32" spans="1:17" ht="15" customHeight="1" thickBot="1" x14ac:dyDescent="0.25">
      <c r="A32" s="20">
        <v>19</v>
      </c>
      <c r="B32" s="103">
        <v>49</v>
      </c>
      <c r="C32" s="104">
        <v>2</v>
      </c>
      <c r="D32" s="132" t="s">
        <v>56</v>
      </c>
      <c r="E32" s="105" t="s">
        <v>57</v>
      </c>
      <c r="F32" s="106">
        <v>599000</v>
      </c>
      <c r="G32" s="106">
        <v>30000</v>
      </c>
      <c r="H32" s="106">
        <v>74000</v>
      </c>
      <c r="I32" s="106">
        <v>250000</v>
      </c>
      <c r="J32" s="107">
        <v>250000</v>
      </c>
      <c r="K32" s="108">
        <v>68</v>
      </c>
      <c r="L32" s="109">
        <v>1.8777777777777775</v>
      </c>
      <c r="M32" s="110">
        <v>0</v>
      </c>
      <c r="N32" s="129">
        <v>0</v>
      </c>
      <c r="O32" s="111">
        <v>0</v>
      </c>
      <c r="P32" s="112">
        <v>0</v>
      </c>
      <c r="Q32"/>
    </row>
    <row r="33" spans="1:17" x14ac:dyDescent="0.2">
      <c r="A33" s="33"/>
      <c r="B33" s="33"/>
      <c r="C33" s="34"/>
      <c r="D33" s="33"/>
      <c r="E33" s="33"/>
      <c r="F33" s="35"/>
      <c r="G33" s="35"/>
      <c r="H33" s="35"/>
      <c r="I33" s="35"/>
      <c r="J33" s="36"/>
      <c r="K33" s="33"/>
      <c r="L33" s="37"/>
      <c r="M33" s="61">
        <f>SUM(M14:M32)</f>
        <v>3145000</v>
      </c>
      <c r="N33" s="61"/>
      <c r="O33" s="38"/>
      <c r="P33" s="38"/>
      <c r="Q33"/>
    </row>
    <row r="34" spans="1:17" ht="19.5" thickBot="1" x14ac:dyDescent="0.35">
      <c r="A34" s="39"/>
      <c r="B34" s="40"/>
      <c r="C34" s="41"/>
      <c r="D34" s="139" t="s">
        <v>58</v>
      </c>
      <c r="E34" s="40"/>
      <c r="F34" s="43"/>
      <c r="G34" s="43"/>
      <c r="H34" s="43"/>
      <c r="I34" s="43"/>
      <c r="J34" s="44"/>
      <c r="K34" s="40"/>
      <c r="L34" s="45"/>
      <c r="M34" s="40"/>
      <c r="N34" s="40"/>
      <c r="O34" s="46"/>
      <c r="P34" s="46"/>
      <c r="Q34"/>
    </row>
    <row r="35" spans="1:17" ht="15" customHeight="1" x14ac:dyDescent="0.2">
      <c r="A35" s="20">
        <v>1</v>
      </c>
      <c r="B35" s="113">
        <v>41</v>
      </c>
      <c r="C35" s="114">
        <v>3</v>
      </c>
      <c r="D35" s="85" t="s">
        <v>59</v>
      </c>
      <c r="E35" s="115" t="s">
        <v>60</v>
      </c>
      <c r="F35" s="116">
        <v>540000</v>
      </c>
      <c r="G35" s="116">
        <v>45000</v>
      </c>
      <c r="H35" s="116">
        <v>180000</v>
      </c>
      <c r="I35" s="116">
        <v>200000</v>
      </c>
      <c r="J35" s="84">
        <v>242000</v>
      </c>
      <c r="K35" s="85">
        <v>119</v>
      </c>
      <c r="L35" s="86">
        <v>3.3833333333333337</v>
      </c>
      <c r="M35" s="117">
        <v>200000</v>
      </c>
      <c r="N35" s="128">
        <v>200000</v>
      </c>
      <c r="O35" s="88"/>
      <c r="P35" s="89">
        <v>200000</v>
      </c>
      <c r="Q35"/>
    </row>
    <row r="36" spans="1:17" ht="15" customHeight="1" x14ac:dyDescent="0.2">
      <c r="A36" s="16">
        <v>2</v>
      </c>
      <c r="B36" s="75">
        <v>5</v>
      </c>
      <c r="C36" s="15">
        <v>3</v>
      </c>
      <c r="D36" s="18" t="s">
        <v>61</v>
      </c>
      <c r="E36" s="16" t="s">
        <v>62</v>
      </c>
      <c r="F36" s="17">
        <v>1000000</v>
      </c>
      <c r="G36" s="17">
        <v>660000</v>
      </c>
      <c r="H36" s="17"/>
      <c r="I36" s="17">
        <v>90000</v>
      </c>
      <c r="J36" s="79">
        <v>250000</v>
      </c>
      <c r="K36" s="18">
        <v>117</v>
      </c>
      <c r="L36" s="19">
        <v>3.3000000000000003</v>
      </c>
      <c r="M36" s="64">
        <v>200000</v>
      </c>
      <c r="N36" s="102">
        <v>150000</v>
      </c>
      <c r="O36" s="62">
        <v>250000</v>
      </c>
      <c r="P36" s="21">
        <v>250000</v>
      </c>
      <c r="Q36"/>
    </row>
    <row r="37" spans="1:17" ht="15" customHeight="1" x14ac:dyDescent="0.2">
      <c r="A37" s="20">
        <v>3</v>
      </c>
      <c r="B37" s="76">
        <v>47</v>
      </c>
      <c r="C37" s="22">
        <v>3</v>
      </c>
      <c r="D37" s="134" t="s">
        <v>63</v>
      </c>
      <c r="E37" s="23" t="s">
        <v>64</v>
      </c>
      <c r="F37" s="24">
        <v>234000</v>
      </c>
      <c r="G37" s="24">
        <v>73000</v>
      </c>
      <c r="H37" s="24">
        <v>40000</v>
      </c>
      <c r="I37" s="24">
        <v>50000</v>
      </c>
      <c r="J37" s="91">
        <v>75000</v>
      </c>
      <c r="K37" s="92">
        <v>114</v>
      </c>
      <c r="L37" s="93">
        <v>3.1888888888888887</v>
      </c>
      <c r="M37" s="97">
        <v>75000</v>
      </c>
      <c r="N37" s="100">
        <v>75000</v>
      </c>
      <c r="O37" s="95">
        <v>65000</v>
      </c>
      <c r="P37" s="96">
        <v>75000</v>
      </c>
      <c r="Q37"/>
    </row>
    <row r="38" spans="1:17" ht="15" customHeight="1" x14ac:dyDescent="0.2">
      <c r="A38" s="16">
        <v>4</v>
      </c>
      <c r="B38" s="75">
        <v>46</v>
      </c>
      <c r="C38" s="15">
        <v>3</v>
      </c>
      <c r="D38" s="18" t="s">
        <v>65</v>
      </c>
      <c r="E38" s="16" t="s">
        <v>66</v>
      </c>
      <c r="F38" s="17">
        <v>215000</v>
      </c>
      <c r="G38" s="17">
        <v>5000</v>
      </c>
      <c r="H38" s="17"/>
      <c r="I38" s="17">
        <v>80000</v>
      </c>
      <c r="J38" s="79">
        <v>120000</v>
      </c>
      <c r="K38" s="18">
        <v>101</v>
      </c>
      <c r="L38" s="19">
        <v>2.9333333333333331</v>
      </c>
      <c r="M38" s="65">
        <v>100000</v>
      </c>
      <c r="N38" s="102">
        <v>100000</v>
      </c>
      <c r="O38" s="62">
        <v>100000</v>
      </c>
      <c r="P38" s="21">
        <v>120000</v>
      </c>
      <c r="Q38"/>
    </row>
    <row r="39" spans="1:17" ht="15" customHeight="1" x14ac:dyDescent="0.2">
      <c r="A39" s="20">
        <v>5</v>
      </c>
      <c r="B39" s="78">
        <v>16</v>
      </c>
      <c r="C39" s="57">
        <v>3</v>
      </c>
      <c r="D39" s="92" t="s">
        <v>67</v>
      </c>
      <c r="E39" s="20" t="s">
        <v>68</v>
      </c>
      <c r="F39" s="90">
        <v>75100</v>
      </c>
      <c r="G39" s="90">
        <v>4000</v>
      </c>
      <c r="H39" s="90"/>
      <c r="I39" s="90">
        <v>25000</v>
      </c>
      <c r="J39" s="91">
        <v>25000</v>
      </c>
      <c r="K39" s="98">
        <v>89</v>
      </c>
      <c r="L39" s="99">
        <v>2.494444444444444</v>
      </c>
      <c r="M39" s="94">
        <v>25000</v>
      </c>
      <c r="N39" s="100">
        <v>25000</v>
      </c>
      <c r="O39" s="95"/>
      <c r="P39" s="96">
        <v>20000</v>
      </c>
      <c r="Q39"/>
    </row>
    <row r="40" spans="1:17" ht="15" customHeight="1" x14ac:dyDescent="0.2">
      <c r="A40" s="16">
        <v>6</v>
      </c>
      <c r="B40" s="75">
        <v>24</v>
      </c>
      <c r="C40" s="15">
        <v>3</v>
      </c>
      <c r="D40" s="18" t="s">
        <v>69</v>
      </c>
      <c r="E40" s="16" t="s">
        <v>70</v>
      </c>
      <c r="F40" s="17">
        <v>232600</v>
      </c>
      <c r="G40" s="17">
        <v>10800</v>
      </c>
      <c r="H40" s="17"/>
      <c r="I40" s="17">
        <v>71800</v>
      </c>
      <c r="J40" s="79">
        <v>140000</v>
      </c>
      <c r="K40" s="25">
        <v>88</v>
      </c>
      <c r="L40" s="26">
        <v>2.4777777777777774</v>
      </c>
      <c r="M40" s="65">
        <v>50000</v>
      </c>
      <c r="N40" s="102">
        <v>50000</v>
      </c>
      <c r="O40" s="62"/>
      <c r="P40" s="21">
        <v>140000</v>
      </c>
      <c r="Q40"/>
    </row>
    <row r="41" spans="1:17" ht="15" customHeight="1" x14ac:dyDescent="0.2">
      <c r="A41" s="20">
        <v>7</v>
      </c>
      <c r="B41" s="78">
        <v>53</v>
      </c>
      <c r="C41" s="57">
        <v>3</v>
      </c>
      <c r="D41" s="92" t="s">
        <v>71</v>
      </c>
      <c r="E41" s="20" t="s">
        <v>72</v>
      </c>
      <c r="F41" s="58">
        <v>245000</v>
      </c>
      <c r="G41" s="58">
        <v>50000</v>
      </c>
      <c r="H41" s="58">
        <v>80000</v>
      </c>
      <c r="I41" s="58">
        <v>110000</v>
      </c>
      <c r="J41" s="91">
        <v>85000</v>
      </c>
      <c r="K41" s="98">
        <v>87</v>
      </c>
      <c r="L41" s="99">
        <v>2.4500000000000002</v>
      </c>
      <c r="M41" s="97">
        <v>50000</v>
      </c>
      <c r="N41" s="100">
        <v>50000</v>
      </c>
      <c r="O41" s="95">
        <v>0</v>
      </c>
      <c r="P41" s="118">
        <v>30000</v>
      </c>
      <c r="Q41"/>
    </row>
    <row r="42" spans="1:17" ht="15" customHeight="1" x14ac:dyDescent="0.2">
      <c r="A42" s="16">
        <v>8</v>
      </c>
      <c r="B42" s="75">
        <v>52</v>
      </c>
      <c r="C42" s="15">
        <v>3</v>
      </c>
      <c r="D42" s="18" t="s">
        <v>73</v>
      </c>
      <c r="E42" s="16" t="s">
        <v>74</v>
      </c>
      <c r="F42" s="17">
        <v>120000</v>
      </c>
      <c r="G42" s="17">
        <v>25000</v>
      </c>
      <c r="H42" s="17"/>
      <c r="I42" s="17">
        <v>15000</v>
      </c>
      <c r="J42" s="79">
        <v>80000</v>
      </c>
      <c r="K42" s="25">
        <v>85</v>
      </c>
      <c r="L42" s="26">
        <v>2.4444444444444442</v>
      </c>
      <c r="M42" s="65">
        <v>80000</v>
      </c>
      <c r="N42" s="102">
        <v>80000</v>
      </c>
      <c r="O42" s="62">
        <v>0</v>
      </c>
      <c r="P42" s="21"/>
      <c r="Q42"/>
    </row>
    <row r="43" spans="1:17" ht="15" customHeight="1" x14ac:dyDescent="0.2">
      <c r="A43" s="20">
        <v>9</v>
      </c>
      <c r="B43" s="76">
        <v>15</v>
      </c>
      <c r="C43" s="22">
        <v>3</v>
      </c>
      <c r="D43" s="134" t="s">
        <v>75</v>
      </c>
      <c r="E43" s="23" t="s">
        <v>76</v>
      </c>
      <c r="F43" s="24">
        <v>166000</v>
      </c>
      <c r="G43" s="24">
        <v>26000</v>
      </c>
      <c r="H43" s="24"/>
      <c r="I43" s="24" t="s">
        <v>122</v>
      </c>
      <c r="J43" s="91">
        <v>113000</v>
      </c>
      <c r="K43" s="98">
        <v>86</v>
      </c>
      <c r="L43" s="99">
        <v>2.4111111111111114</v>
      </c>
      <c r="M43" s="94">
        <v>61000</v>
      </c>
      <c r="N43" s="100">
        <v>61000</v>
      </c>
      <c r="O43" s="95"/>
      <c r="P43" s="96">
        <v>110000</v>
      </c>
      <c r="Q43"/>
    </row>
    <row r="44" spans="1:17" ht="15" customHeight="1" x14ac:dyDescent="0.2">
      <c r="A44" s="16">
        <v>10</v>
      </c>
      <c r="B44" s="75">
        <v>33</v>
      </c>
      <c r="C44" s="15">
        <v>3</v>
      </c>
      <c r="D44" s="18" t="s">
        <v>77</v>
      </c>
      <c r="E44" s="16" t="s">
        <v>78</v>
      </c>
      <c r="F44" s="17">
        <v>360000</v>
      </c>
      <c r="G44" s="17">
        <v>80000</v>
      </c>
      <c r="H44" s="17">
        <v>0</v>
      </c>
      <c r="I44" s="17" t="s">
        <v>122</v>
      </c>
      <c r="J44" s="79">
        <v>240000</v>
      </c>
      <c r="K44" s="25">
        <v>83</v>
      </c>
      <c r="L44" s="26">
        <v>2.3555555555555561</v>
      </c>
      <c r="M44" s="65">
        <v>50000</v>
      </c>
      <c r="N44" s="102">
        <v>50000</v>
      </c>
      <c r="O44" s="62">
        <v>350000</v>
      </c>
      <c r="P44" s="21">
        <v>150000</v>
      </c>
      <c r="Q44"/>
    </row>
    <row r="45" spans="1:17" s="49" customFormat="1" ht="15" customHeight="1" x14ac:dyDescent="0.2">
      <c r="A45" s="20">
        <v>11</v>
      </c>
      <c r="B45" s="78">
        <v>17</v>
      </c>
      <c r="C45" s="57">
        <v>3</v>
      </c>
      <c r="D45" s="92" t="s">
        <v>79</v>
      </c>
      <c r="E45" s="20" t="s">
        <v>80</v>
      </c>
      <c r="F45" s="90">
        <v>98000</v>
      </c>
      <c r="G45" s="90">
        <v>58000</v>
      </c>
      <c r="H45" s="90">
        <v>30000</v>
      </c>
      <c r="I45" s="90" t="s">
        <v>122</v>
      </c>
      <c r="J45" s="91">
        <v>40000</v>
      </c>
      <c r="K45" s="98">
        <v>79</v>
      </c>
      <c r="L45" s="99">
        <v>2.2722222222222226</v>
      </c>
      <c r="M45" s="97">
        <v>0</v>
      </c>
      <c r="N45" s="100">
        <v>0</v>
      </c>
      <c r="O45" s="95">
        <v>30000</v>
      </c>
      <c r="P45" s="96"/>
    </row>
    <row r="46" spans="1:17" ht="15" customHeight="1" x14ac:dyDescent="0.2">
      <c r="A46" s="16">
        <v>12</v>
      </c>
      <c r="B46" s="75">
        <v>31</v>
      </c>
      <c r="C46" s="15">
        <v>3</v>
      </c>
      <c r="D46" s="18" t="s">
        <v>81</v>
      </c>
      <c r="E46" s="16" t="s">
        <v>82</v>
      </c>
      <c r="F46" s="17">
        <v>177000</v>
      </c>
      <c r="G46" s="17">
        <v>61000</v>
      </c>
      <c r="H46" s="24"/>
      <c r="I46" s="24" t="s">
        <v>122</v>
      </c>
      <c r="J46" s="79">
        <v>66000</v>
      </c>
      <c r="K46" s="25">
        <v>80</v>
      </c>
      <c r="L46" s="26">
        <v>2.25</v>
      </c>
      <c r="M46" s="65">
        <v>30000</v>
      </c>
      <c r="N46" s="102">
        <v>30000</v>
      </c>
      <c r="O46" s="62"/>
      <c r="P46" s="21">
        <v>30000</v>
      </c>
      <c r="Q46"/>
    </row>
    <row r="47" spans="1:17" ht="15" customHeight="1" x14ac:dyDescent="0.2">
      <c r="A47" s="20">
        <v>13</v>
      </c>
      <c r="B47" s="76">
        <v>39</v>
      </c>
      <c r="C47" s="22">
        <v>3</v>
      </c>
      <c r="D47" s="134" t="s">
        <v>83</v>
      </c>
      <c r="E47" s="23" t="s">
        <v>84</v>
      </c>
      <c r="F47" s="24">
        <v>100000</v>
      </c>
      <c r="G47" s="24">
        <v>0</v>
      </c>
      <c r="H47" s="24">
        <v>30000</v>
      </c>
      <c r="I47" s="24">
        <v>50000</v>
      </c>
      <c r="J47" s="91">
        <v>50000</v>
      </c>
      <c r="K47" s="98">
        <v>75</v>
      </c>
      <c r="L47" s="99">
        <v>2.1111111111111112</v>
      </c>
      <c r="M47" s="97">
        <v>25000</v>
      </c>
      <c r="N47" s="100">
        <v>25000</v>
      </c>
      <c r="O47" s="95"/>
      <c r="P47" s="96"/>
      <c r="Q47"/>
    </row>
    <row r="48" spans="1:17" s="49" customFormat="1" ht="15" customHeight="1" x14ac:dyDescent="0.2">
      <c r="A48" s="16">
        <v>14</v>
      </c>
      <c r="B48" s="75">
        <v>1</v>
      </c>
      <c r="C48" s="15">
        <v>3</v>
      </c>
      <c r="D48" s="18" t="s">
        <v>85</v>
      </c>
      <c r="E48" s="16" t="s">
        <v>86</v>
      </c>
      <c r="F48" s="17">
        <v>990000</v>
      </c>
      <c r="G48" s="17">
        <v>290000</v>
      </c>
      <c r="H48" s="17"/>
      <c r="I48" s="17">
        <v>130000</v>
      </c>
      <c r="J48" s="79">
        <v>500000</v>
      </c>
      <c r="K48" s="25">
        <v>62</v>
      </c>
      <c r="L48" s="26">
        <v>1.7499999999999996</v>
      </c>
      <c r="M48" s="81">
        <v>0</v>
      </c>
      <c r="N48" s="102">
        <v>0</v>
      </c>
      <c r="O48" s="67"/>
      <c r="P48" s="48"/>
    </row>
    <row r="49" spans="1:17" ht="15" customHeight="1" thickBot="1" x14ac:dyDescent="0.25">
      <c r="A49" s="20">
        <v>15</v>
      </c>
      <c r="B49" s="77">
        <v>44</v>
      </c>
      <c r="C49" s="27">
        <v>3</v>
      </c>
      <c r="D49" s="135" t="s">
        <v>87</v>
      </c>
      <c r="E49" s="28" t="s">
        <v>88</v>
      </c>
      <c r="F49" s="29">
        <v>250000</v>
      </c>
      <c r="G49" s="29">
        <v>0</v>
      </c>
      <c r="H49" s="29"/>
      <c r="I49" s="29">
        <v>50000</v>
      </c>
      <c r="J49" s="107">
        <v>120000</v>
      </c>
      <c r="K49" s="108">
        <v>55</v>
      </c>
      <c r="L49" s="109">
        <v>1.5333333333333334</v>
      </c>
      <c r="M49" s="110">
        <v>0</v>
      </c>
      <c r="N49" s="129">
        <v>0</v>
      </c>
      <c r="O49" s="111"/>
      <c r="P49" s="112">
        <v>0</v>
      </c>
      <c r="Q49"/>
    </row>
    <row r="50" spans="1:17" x14ac:dyDescent="0.2">
      <c r="M50" s="49"/>
      <c r="N50" s="49"/>
      <c r="P50"/>
      <c r="Q50"/>
    </row>
    <row r="51" spans="1:17" ht="19.5" thickBot="1" x14ac:dyDescent="0.35">
      <c r="A51" s="39"/>
      <c r="B51" s="42"/>
      <c r="C51" s="50"/>
      <c r="D51" s="139" t="s">
        <v>89</v>
      </c>
      <c r="E51" s="42"/>
      <c r="F51" s="51"/>
      <c r="G51" s="51"/>
      <c r="H51" s="51"/>
      <c r="I51" s="51"/>
      <c r="J51" s="51"/>
      <c r="K51" s="40"/>
      <c r="L51" s="40"/>
      <c r="M51" s="50"/>
      <c r="N51" s="50"/>
      <c r="O51" s="51"/>
      <c r="P51" s="51"/>
      <c r="Q51"/>
    </row>
    <row r="52" spans="1:17" s="49" customFormat="1" ht="15" customHeight="1" x14ac:dyDescent="0.2">
      <c r="A52" s="20">
        <v>1</v>
      </c>
      <c r="B52" s="113">
        <v>20</v>
      </c>
      <c r="C52" s="114">
        <v>4</v>
      </c>
      <c r="D52" s="85" t="s">
        <v>90</v>
      </c>
      <c r="E52" s="115" t="s">
        <v>91</v>
      </c>
      <c r="F52" s="119">
        <v>214000</v>
      </c>
      <c r="G52" s="119">
        <v>0</v>
      </c>
      <c r="H52" s="119">
        <v>50000</v>
      </c>
      <c r="I52" s="119">
        <v>50000</v>
      </c>
      <c r="J52" s="84">
        <v>70000</v>
      </c>
      <c r="K52" s="85">
        <v>132</v>
      </c>
      <c r="L52" s="86">
        <v>3.7166666666666668</v>
      </c>
      <c r="M52" s="87">
        <v>70000</v>
      </c>
      <c r="N52" s="128">
        <v>70000</v>
      </c>
      <c r="O52" s="88">
        <v>70000</v>
      </c>
      <c r="P52" s="89">
        <v>70000</v>
      </c>
    </row>
    <row r="53" spans="1:17" ht="15" customHeight="1" x14ac:dyDescent="0.2">
      <c r="A53" s="16">
        <v>2</v>
      </c>
      <c r="B53" s="75">
        <v>38</v>
      </c>
      <c r="C53" s="15">
        <v>4</v>
      </c>
      <c r="D53" s="18" t="s">
        <v>92</v>
      </c>
      <c r="E53" s="16" t="s">
        <v>93</v>
      </c>
      <c r="F53" s="52">
        <v>292000</v>
      </c>
      <c r="G53" s="52">
        <v>40000</v>
      </c>
      <c r="H53" s="52">
        <v>40000</v>
      </c>
      <c r="I53" s="52">
        <v>80000</v>
      </c>
      <c r="J53" s="79">
        <v>160000</v>
      </c>
      <c r="K53" s="18">
        <v>116</v>
      </c>
      <c r="L53" s="19">
        <v>3.3</v>
      </c>
      <c r="M53" s="65">
        <v>150000</v>
      </c>
      <c r="N53" s="102">
        <v>150000</v>
      </c>
      <c r="O53" s="62">
        <v>75000</v>
      </c>
      <c r="P53" s="21">
        <v>150000</v>
      </c>
      <c r="Q53"/>
    </row>
    <row r="54" spans="1:17" s="49" customFormat="1" ht="15" customHeight="1" x14ac:dyDescent="0.2">
      <c r="A54" s="20">
        <v>3</v>
      </c>
      <c r="B54" s="78">
        <v>45</v>
      </c>
      <c r="C54" s="57">
        <v>4</v>
      </c>
      <c r="D54" s="92" t="s">
        <v>94</v>
      </c>
      <c r="E54" s="20" t="s">
        <v>95</v>
      </c>
      <c r="F54" s="58">
        <v>207960</v>
      </c>
      <c r="G54" s="58">
        <v>5200</v>
      </c>
      <c r="H54" s="58"/>
      <c r="I54" s="58" t="s">
        <v>122</v>
      </c>
      <c r="J54" s="91">
        <v>146000</v>
      </c>
      <c r="K54" s="92">
        <v>109</v>
      </c>
      <c r="L54" s="93">
        <v>3.1055555555555556</v>
      </c>
      <c r="M54" s="97">
        <v>120000</v>
      </c>
      <c r="N54" s="100">
        <v>120000</v>
      </c>
      <c r="O54" s="95"/>
      <c r="P54" s="96"/>
    </row>
    <row r="55" spans="1:17" ht="15" customHeight="1" x14ac:dyDescent="0.2">
      <c r="A55" s="16">
        <v>4</v>
      </c>
      <c r="B55" s="75">
        <v>4</v>
      </c>
      <c r="C55" s="15">
        <v>4</v>
      </c>
      <c r="D55" s="18" t="s">
        <v>96</v>
      </c>
      <c r="E55" s="16" t="s">
        <v>97</v>
      </c>
      <c r="F55" s="52">
        <v>242000</v>
      </c>
      <c r="G55" s="52">
        <v>67000</v>
      </c>
      <c r="H55" s="52"/>
      <c r="I55" s="52" t="s">
        <v>122</v>
      </c>
      <c r="J55" s="79">
        <v>130000</v>
      </c>
      <c r="K55" s="18">
        <v>103</v>
      </c>
      <c r="L55" s="19">
        <v>2.95</v>
      </c>
      <c r="M55" s="64">
        <v>70000</v>
      </c>
      <c r="N55" s="102">
        <v>70000</v>
      </c>
      <c r="O55" s="62">
        <v>70000</v>
      </c>
      <c r="P55" s="21">
        <v>100000</v>
      </c>
      <c r="Q55"/>
    </row>
    <row r="56" spans="1:17" s="49" customFormat="1" ht="15" customHeight="1" x14ac:dyDescent="0.2">
      <c r="A56" s="20">
        <v>5</v>
      </c>
      <c r="B56" s="78">
        <v>36</v>
      </c>
      <c r="C56" s="57">
        <v>4</v>
      </c>
      <c r="D56" s="92" t="s">
        <v>98</v>
      </c>
      <c r="E56" s="20" t="s">
        <v>99</v>
      </c>
      <c r="F56" s="58">
        <v>392400</v>
      </c>
      <c r="G56" s="58">
        <v>280000</v>
      </c>
      <c r="H56" s="58"/>
      <c r="I56" s="58">
        <v>20000</v>
      </c>
      <c r="J56" s="91">
        <v>74000</v>
      </c>
      <c r="K56" s="92">
        <v>104</v>
      </c>
      <c r="L56" s="93">
        <v>2.8944444444444444</v>
      </c>
      <c r="M56" s="97">
        <v>74000</v>
      </c>
      <c r="N56" s="100">
        <v>74000</v>
      </c>
      <c r="O56" s="95"/>
      <c r="P56" s="96"/>
    </row>
    <row r="57" spans="1:17" ht="15" customHeight="1" x14ac:dyDescent="0.2">
      <c r="A57" s="16">
        <v>6</v>
      </c>
      <c r="B57" s="75">
        <v>34</v>
      </c>
      <c r="C57" s="15">
        <v>4</v>
      </c>
      <c r="D57" s="18" t="s">
        <v>100</v>
      </c>
      <c r="E57" s="16" t="s">
        <v>78</v>
      </c>
      <c r="F57" s="52">
        <v>156000</v>
      </c>
      <c r="G57" s="52">
        <v>60000</v>
      </c>
      <c r="H57" s="52">
        <v>0</v>
      </c>
      <c r="I57" s="52" t="s">
        <v>122</v>
      </c>
      <c r="J57" s="79">
        <v>56000</v>
      </c>
      <c r="K57" s="18">
        <v>94</v>
      </c>
      <c r="L57" s="19">
        <v>2.7111111111111108</v>
      </c>
      <c r="M57" s="64">
        <v>30000</v>
      </c>
      <c r="N57" s="102">
        <v>30000</v>
      </c>
      <c r="O57" s="62">
        <v>50000</v>
      </c>
      <c r="P57" s="21">
        <v>30000</v>
      </c>
      <c r="Q57"/>
    </row>
    <row r="58" spans="1:17" s="49" customFormat="1" ht="15" customHeight="1" x14ac:dyDescent="0.2">
      <c r="A58" s="20">
        <v>7</v>
      </c>
      <c r="B58" s="78">
        <v>30</v>
      </c>
      <c r="C58" s="57">
        <v>4</v>
      </c>
      <c r="D58" s="92" t="s">
        <v>101</v>
      </c>
      <c r="E58" s="20" t="s">
        <v>49</v>
      </c>
      <c r="F58" s="58">
        <v>70000</v>
      </c>
      <c r="G58" s="58">
        <v>0</v>
      </c>
      <c r="H58" s="58"/>
      <c r="I58" s="58" t="s">
        <v>122</v>
      </c>
      <c r="J58" s="91">
        <v>30000</v>
      </c>
      <c r="K58" s="98">
        <v>77</v>
      </c>
      <c r="L58" s="99">
        <v>2.1666666666666665</v>
      </c>
      <c r="M58" s="94">
        <v>15000</v>
      </c>
      <c r="N58" s="100">
        <v>15000</v>
      </c>
      <c r="O58" s="95"/>
      <c r="P58" s="96">
        <v>0</v>
      </c>
    </row>
    <row r="59" spans="1:17" ht="15" customHeight="1" x14ac:dyDescent="0.2">
      <c r="A59" s="16">
        <v>8</v>
      </c>
      <c r="B59" s="75">
        <v>2</v>
      </c>
      <c r="C59" s="15">
        <v>4</v>
      </c>
      <c r="D59" s="18" t="s">
        <v>102</v>
      </c>
      <c r="E59" s="16" t="s">
        <v>86</v>
      </c>
      <c r="F59" s="52">
        <v>700000</v>
      </c>
      <c r="G59" s="52">
        <v>210000</v>
      </c>
      <c r="H59" s="47"/>
      <c r="I59" s="47">
        <v>20000</v>
      </c>
      <c r="J59" s="79">
        <v>450000</v>
      </c>
      <c r="K59" s="25">
        <v>73</v>
      </c>
      <c r="L59" s="26">
        <v>2.1055555555555556</v>
      </c>
      <c r="M59" s="64">
        <v>0</v>
      </c>
      <c r="N59" s="102">
        <v>0</v>
      </c>
      <c r="O59" s="62"/>
      <c r="P59" s="21"/>
      <c r="Q59"/>
    </row>
    <row r="60" spans="1:17" s="49" customFormat="1" ht="15" customHeight="1" x14ac:dyDescent="0.2">
      <c r="A60" s="20">
        <v>9</v>
      </c>
      <c r="B60" s="78">
        <v>26</v>
      </c>
      <c r="C60" s="57">
        <v>4</v>
      </c>
      <c r="D60" s="92" t="s">
        <v>103</v>
      </c>
      <c r="E60" s="20" t="s">
        <v>70</v>
      </c>
      <c r="F60" s="58">
        <v>133500</v>
      </c>
      <c r="G60" s="58">
        <v>0</v>
      </c>
      <c r="H60" s="58"/>
      <c r="I60" s="58">
        <v>53500</v>
      </c>
      <c r="J60" s="91">
        <v>60000</v>
      </c>
      <c r="K60" s="98">
        <v>71</v>
      </c>
      <c r="L60" s="99">
        <v>2.0166666666666671</v>
      </c>
      <c r="M60" s="94">
        <v>0</v>
      </c>
      <c r="N60" s="100">
        <v>0</v>
      </c>
      <c r="O60" s="95"/>
      <c r="P60" s="96"/>
    </row>
    <row r="61" spans="1:17" ht="15" customHeight="1" thickBot="1" x14ac:dyDescent="0.25">
      <c r="A61" s="16">
        <v>10</v>
      </c>
      <c r="B61" s="124">
        <v>43</v>
      </c>
      <c r="C61" s="125">
        <v>4</v>
      </c>
      <c r="D61" s="133" t="s">
        <v>104</v>
      </c>
      <c r="E61" s="126" t="s">
        <v>88</v>
      </c>
      <c r="F61" s="127">
        <v>253000</v>
      </c>
      <c r="G61" s="127">
        <v>0</v>
      </c>
      <c r="H61" s="53"/>
      <c r="I61" s="53">
        <v>50000</v>
      </c>
      <c r="J61" s="80">
        <v>120000</v>
      </c>
      <c r="K61" s="30">
        <v>60</v>
      </c>
      <c r="L61" s="31">
        <v>1.6666666666666667</v>
      </c>
      <c r="M61" s="66">
        <v>0</v>
      </c>
      <c r="N61" s="130">
        <v>0</v>
      </c>
      <c r="O61" s="63"/>
      <c r="P61" s="32">
        <v>0</v>
      </c>
      <c r="Q61"/>
    </row>
    <row r="62" spans="1:17" s="33" customFormat="1" x14ac:dyDescent="0.2">
      <c r="C62" s="34"/>
      <c r="J62" s="54"/>
      <c r="M62" s="61">
        <f>SUM(M52:M61)</f>
        <v>529000</v>
      </c>
      <c r="N62" s="61"/>
      <c r="O62" s="54"/>
    </row>
    <row r="63" spans="1:17" ht="19.5" thickBot="1" x14ac:dyDescent="0.35">
      <c r="A63" s="39"/>
      <c r="B63" s="40"/>
      <c r="C63" s="41"/>
      <c r="D63" s="139" t="s">
        <v>105</v>
      </c>
      <c r="E63" s="40"/>
      <c r="F63" s="40"/>
      <c r="G63" s="40"/>
      <c r="H63" s="40"/>
      <c r="I63" s="40"/>
      <c r="J63" s="55"/>
      <c r="K63" s="40"/>
      <c r="L63" s="40"/>
      <c r="M63" s="40"/>
      <c r="N63" s="40"/>
      <c r="O63" s="56"/>
      <c r="P63" s="56"/>
      <c r="Q63"/>
    </row>
    <row r="64" spans="1:17" s="49" customFormat="1" ht="15" customHeight="1" x14ac:dyDescent="0.2">
      <c r="A64" s="20">
        <v>1</v>
      </c>
      <c r="B64" s="113">
        <v>3</v>
      </c>
      <c r="C64" s="114">
        <v>5</v>
      </c>
      <c r="D64" s="85" t="s">
        <v>106</v>
      </c>
      <c r="E64" s="115" t="s">
        <v>107</v>
      </c>
      <c r="F64" s="119">
        <v>840000</v>
      </c>
      <c r="G64" s="119">
        <v>0</v>
      </c>
      <c r="H64" s="119">
        <v>260000</v>
      </c>
      <c r="I64" s="119">
        <v>260000</v>
      </c>
      <c r="J64" s="84">
        <v>580000</v>
      </c>
      <c r="K64" s="85">
        <v>132</v>
      </c>
      <c r="L64" s="86">
        <v>3.744444444444444</v>
      </c>
      <c r="M64" s="87">
        <v>580000</v>
      </c>
      <c r="N64" s="128">
        <v>580000</v>
      </c>
      <c r="O64" s="88">
        <v>580000</v>
      </c>
      <c r="P64" s="89">
        <v>580000</v>
      </c>
    </row>
    <row r="65" spans="1:17" ht="15" customHeight="1" x14ac:dyDescent="0.2">
      <c r="A65" s="16">
        <v>2</v>
      </c>
      <c r="B65" s="75">
        <v>12</v>
      </c>
      <c r="C65" s="15">
        <v>5</v>
      </c>
      <c r="D65" s="18" t="s">
        <v>108</v>
      </c>
      <c r="E65" s="16" t="s">
        <v>109</v>
      </c>
      <c r="F65" s="52">
        <v>436000</v>
      </c>
      <c r="G65" s="52">
        <v>6000</v>
      </c>
      <c r="H65" s="47"/>
      <c r="I65" s="47" t="s">
        <v>122</v>
      </c>
      <c r="J65" s="79">
        <v>277000</v>
      </c>
      <c r="K65" s="18">
        <v>102</v>
      </c>
      <c r="L65" s="19">
        <v>3.0166666666666671</v>
      </c>
      <c r="M65" s="81">
        <v>250000</v>
      </c>
      <c r="N65" s="102">
        <v>250000</v>
      </c>
      <c r="O65" s="62">
        <v>230000</v>
      </c>
      <c r="P65" s="21">
        <v>270000</v>
      </c>
      <c r="Q65"/>
    </row>
    <row r="66" spans="1:17" s="49" customFormat="1" ht="15" customHeight="1" x14ac:dyDescent="0.2">
      <c r="A66" s="20">
        <v>3</v>
      </c>
      <c r="B66" s="78">
        <v>27</v>
      </c>
      <c r="C66" s="57">
        <v>5</v>
      </c>
      <c r="D66" s="92" t="s">
        <v>110</v>
      </c>
      <c r="E66" s="20" t="s">
        <v>111</v>
      </c>
      <c r="F66" s="58">
        <v>2000000</v>
      </c>
      <c r="G66" s="58">
        <v>70000</v>
      </c>
      <c r="H66" s="58">
        <v>200000</v>
      </c>
      <c r="I66" s="58">
        <v>180000</v>
      </c>
      <c r="J66" s="91">
        <v>450000</v>
      </c>
      <c r="K66" s="92">
        <v>105</v>
      </c>
      <c r="L66" s="93">
        <v>2.9833333333333334</v>
      </c>
      <c r="M66" s="97">
        <v>400000</v>
      </c>
      <c r="N66" s="100">
        <v>400000</v>
      </c>
      <c r="O66" s="95">
        <v>255000</v>
      </c>
      <c r="P66" s="96">
        <v>400000</v>
      </c>
    </row>
    <row r="67" spans="1:17" ht="15" customHeight="1" x14ac:dyDescent="0.2">
      <c r="A67" s="16">
        <v>4</v>
      </c>
      <c r="B67" s="75">
        <v>11</v>
      </c>
      <c r="C67" s="15">
        <v>5</v>
      </c>
      <c r="D67" s="18" t="s">
        <v>112</v>
      </c>
      <c r="E67" s="16" t="s">
        <v>109</v>
      </c>
      <c r="F67" s="52">
        <v>129500</v>
      </c>
      <c r="G67" s="52">
        <v>16000</v>
      </c>
      <c r="H67" s="52"/>
      <c r="I67" s="52" t="s">
        <v>122</v>
      </c>
      <c r="J67" s="79">
        <v>80000</v>
      </c>
      <c r="K67" s="18">
        <v>100</v>
      </c>
      <c r="L67" s="19">
        <v>2.9777777777777779</v>
      </c>
      <c r="M67" s="81">
        <v>0</v>
      </c>
      <c r="N67" s="102">
        <v>0</v>
      </c>
      <c r="O67" s="62">
        <v>20000</v>
      </c>
      <c r="P67" s="21"/>
      <c r="Q67"/>
    </row>
    <row r="68" spans="1:17" s="49" customFormat="1" ht="15" customHeight="1" x14ac:dyDescent="0.2">
      <c r="A68" s="20">
        <v>5</v>
      </c>
      <c r="B68" s="78">
        <v>10</v>
      </c>
      <c r="C68" s="57">
        <v>5</v>
      </c>
      <c r="D68" s="92" t="s">
        <v>113</v>
      </c>
      <c r="E68" s="20" t="s">
        <v>21</v>
      </c>
      <c r="F68" s="58">
        <v>1365000</v>
      </c>
      <c r="G68" s="58">
        <v>310000</v>
      </c>
      <c r="H68" s="58"/>
      <c r="I68" s="58" t="s">
        <v>122</v>
      </c>
      <c r="J68" s="91">
        <v>550000</v>
      </c>
      <c r="K68" s="92">
        <v>101</v>
      </c>
      <c r="L68" s="93">
        <v>2.8444444444444446</v>
      </c>
      <c r="M68" s="94">
        <v>350000</v>
      </c>
      <c r="N68" s="100">
        <v>350000</v>
      </c>
      <c r="O68" s="95">
        <v>350000</v>
      </c>
      <c r="P68" s="96">
        <v>350000</v>
      </c>
    </row>
    <row r="69" spans="1:17" ht="15" customHeight="1" x14ac:dyDescent="0.2">
      <c r="A69" s="16">
        <v>6</v>
      </c>
      <c r="B69" s="75">
        <v>32</v>
      </c>
      <c r="C69" s="15">
        <v>5</v>
      </c>
      <c r="D69" s="18" t="s">
        <v>114</v>
      </c>
      <c r="E69" s="16" t="s">
        <v>78</v>
      </c>
      <c r="F69" s="52">
        <v>780000</v>
      </c>
      <c r="G69" s="52">
        <v>140000</v>
      </c>
      <c r="H69" s="52">
        <v>200000</v>
      </c>
      <c r="I69" s="52">
        <v>200000</v>
      </c>
      <c r="J69" s="79">
        <v>400000</v>
      </c>
      <c r="K69" s="25">
        <v>86</v>
      </c>
      <c r="L69" s="26">
        <v>2.4888888888888889</v>
      </c>
      <c r="M69" s="82">
        <v>0</v>
      </c>
      <c r="N69" s="102">
        <v>0</v>
      </c>
      <c r="O69" s="62">
        <v>450000</v>
      </c>
      <c r="P69" s="21">
        <v>150000</v>
      </c>
      <c r="Q69"/>
    </row>
    <row r="70" spans="1:17" s="49" customFormat="1" ht="15" customHeight="1" x14ac:dyDescent="0.2">
      <c r="A70" s="20">
        <v>7</v>
      </c>
      <c r="B70" s="78">
        <v>25</v>
      </c>
      <c r="C70" s="57">
        <v>5</v>
      </c>
      <c r="D70" s="92" t="s">
        <v>115</v>
      </c>
      <c r="E70" s="20" t="s">
        <v>91</v>
      </c>
      <c r="F70" s="58">
        <v>207000</v>
      </c>
      <c r="G70" s="58">
        <v>0</v>
      </c>
      <c r="H70" s="58"/>
      <c r="I70" s="58" t="s">
        <v>122</v>
      </c>
      <c r="J70" s="91">
        <v>133200</v>
      </c>
      <c r="K70" s="98">
        <v>80</v>
      </c>
      <c r="L70" s="99">
        <v>2.2555555555555555</v>
      </c>
      <c r="M70" s="97">
        <v>0</v>
      </c>
      <c r="N70" s="100">
        <v>0</v>
      </c>
      <c r="O70" s="95"/>
      <c r="P70" s="96">
        <v>20000</v>
      </c>
    </row>
    <row r="71" spans="1:17" ht="15" customHeight="1" x14ac:dyDescent="0.2">
      <c r="A71" s="16">
        <v>8</v>
      </c>
      <c r="B71" s="75">
        <v>13</v>
      </c>
      <c r="C71" s="15">
        <v>5</v>
      </c>
      <c r="D71" s="18" t="s">
        <v>116</v>
      </c>
      <c r="E71" s="16" t="s">
        <v>109</v>
      </c>
      <c r="F71" s="52">
        <v>129500</v>
      </c>
      <c r="G71" s="52">
        <v>0</v>
      </c>
      <c r="H71" s="52"/>
      <c r="I71" s="52" t="s">
        <v>122</v>
      </c>
      <c r="J71" s="79">
        <v>80000</v>
      </c>
      <c r="K71" s="25">
        <v>78</v>
      </c>
      <c r="L71" s="26">
        <v>2.2333333333333329</v>
      </c>
      <c r="M71" s="81">
        <v>0</v>
      </c>
      <c r="N71" s="102">
        <v>0</v>
      </c>
      <c r="O71" s="62">
        <v>20000</v>
      </c>
      <c r="P71" s="21"/>
      <c r="Q71"/>
    </row>
    <row r="72" spans="1:17" s="49" customFormat="1" ht="15" customHeight="1" x14ac:dyDescent="0.2">
      <c r="A72" s="20">
        <v>9</v>
      </c>
      <c r="B72" s="78">
        <v>6</v>
      </c>
      <c r="C72" s="57">
        <v>5</v>
      </c>
      <c r="D72" s="92" t="s">
        <v>117</v>
      </c>
      <c r="E72" s="20" t="s">
        <v>118</v>
      </c>
      <c r="F72" s="58">
        <v>128000</v>
      </c>
      <c r="G72" s="58">
        <v>20000</v>
      </c>
      <c r="H72" s="58">
        <v>20000</v>
      </c>
      <c r="I72" s="58">
        <v>20000</v>
      </c>
      <c r="J72" s="91">
        <v>80000</v>
      </c>
      <c r="K72" s="98">
        <v>70</v>
      </c>
      <c r="L72" s="99">
        <v>1.9888888888888892</v>
      </c>
      <c r="M72" s="94">
        <v>0</v>
      </c>
      <c r="N72" s="100">
        <v>0</v>
      </c>
      <c r="O72" s="95">
        <v>0</v>
      </c>
      <c r="P72" s="96">
        <v>20000</v>
      </c>
    </row>
    <row r="73" spans="1:17" ht="15" customHeight="1" thickBot="1" x14ac:dyDescent="0.25">
      <c r="A73" s="16">
        <v>10</v>
      </c>
      <c r="B73" s="124">
        <v>21</v>
      </c>
      <c r="C73" s="125">
        <v>5</v>
      </c>
      <c r="D73" s="133" t="s">
        <v>119</v>
      </c>
      <c r="E73" s="126" t="s">
        <v>91</v>
      </c>
      <c r="F73" s="127">
        <v>90000</v>
      </c>
      <c r="G73" s="127">
        <v>0</v>
      </c>
      <c r="H73" s="127"/>
      <c r="I73" s="127">
        <v>0</v>
      </c>
      <c r="J73" s="80">
        <v>40000</v>
      </c>
      <c r="K73" s="30">
        <v>66</v>
      </c>
      <c r="L73" s="31">
        <v>1.9888888888888892</v>
      </c>
      <c r="M73" s="83">
        <v>0</v>
      </c>
      <c r="N73" s="130">
        <v>0</v>
      </c>
      <c r="O73" s="63"/>
      <c r="P73" s="32"/>
      <c r="Q73"/>
    </row>
    <row r="74" spans="1:17" x14ac:dyDescent="0.2">
      <c r="N74" s="60"/>
      <c r="O74" s="49"/>
      <c r="P74"/>
      <c r="Q74"/>
    </row>
    <row r="75" spans="1:17" x14ac:dyDescent="0.2">
      <c r="N75" s="60"/>
      <c r="P75"/>
      <c r="Q75"/>
    </row>
  </sheetData>
  <mergeCells count="5">
    <mergeCell ref="E10:U10"/>
    <mergeCell ref="D5:E5"/>
    <mergeCell ref="E6:K6"/>
    <mergeCell ref="E8:K8"/>
    <mergeCell ref="E9:K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AKCE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cp:lastPrinted>2015-02-10T10:57:42Z</cp:lastPrinted>
  <dcterms:created xsi:type="dcterms:W3CDTF">2015-01-21T16:07:11Z</dcterms:created>
  <dcterms:modified xsi:type="dcterms:W3CDTF">2015-03-06T11:18:56Z</dcterms:modified>
</cp:coreProperties>
</file>