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20" windowHeight="11640"/>
  </bookViews>
  <sheets>
    <sheet name="Dětská 2014" sheetId="1" r:id="rId1"/>
  </sheets>
  <calcPr calcId="145621" refMode="R1C1"/>
</workbook>
</file>

<file path=xl/calcChain.xml><?xml version="1.0" encoding="utf-8"?>
<calcChain xmlns="http://schemas.openxmlformats.org/spreadsheetml/2006/main">
  <c r="P40" i="1" l="1"/>
  <c r="H40" i="1" l="1"/>
</calcChain>
</file>

<file path=xl/sharedStrings.xml><?xml version="1.0" encoding="utf-8"?>
<sst xmlns="http://schemas.openxmlformats.org/spreadsheetml/2006/main" count="194" uniqueCount="142">
  <si>
    <t>Literární granty / knihy   2014 - 2016</t>
  </si>
  <si>
    <t>Ilustrovaná beletrie pro děti a mládež; komiksy</t>
  </si>
  <si>
    <t xml:space="preserve">P.č. </t>
  </si>
  <si>
    <t>Kat.</t>
  </si>
  <si>
    <t xml:space="preserve">Nakladatelství </t>
  </si>
  <si>
    <t>Autor</t>
  </si>
  <si>
    <t>Název</t>
  </si>
  <si>
    <t>Editor/ Ilustrátor</t>
  </si>
  <si>
    <t>Termín</t>
  </si>
  <si>
    <t>Pož.
2014</t>
  </si>
  <si>
    <t>Pož.
2015</t>
  </si>
  <si>
    <t>Náklad</t>
  </si>
  <si>
    <t>Rozsah</t>
  </si>
  <si>
    <t>Prod.
cena</t>
  </si>
  <si>
    <t>CN 
v tis.</t>
  </si>
  <si>
    <t>50% 
CVN</t>
  </si>
  <si>
    <t>1.
kolo</t>
  </si>
  <si>
    <t>Minařík Petr, Větrné mlýny</t>
  </si>
  <si>
    <t>Kaprál, Zeno</t>
  </si>
  <si>
    <t>Básničky pro holčičky a jednoho
kluka</t>
  </si>
  <si>
    <t>Filip Kaprál</t>
  </si>
  <si>
    <t>Malvern / Jakub Hlaváček</t>
  </si>
  <si>
    <t>Bačinská, Martina</t>
  </si>
  <si>
    <t>Strašidla, kterých se už nebojíme</t>
  </si>
  <si>
    <t>Martina Bačinská</t>
  </si>
  <si>
    <t>Arbor vitae, s.r.o.</t>
  </si>
  <si>
    <t>Kubát, Martin</t>
  </si>
  <si>
    <t>Před půlnocí I a II</t>
  </si>
  <si>
    <t>Martin Kubát</t>
  </si>
  <si>
    <t>Baobab&amp;GplusG, s.r.o.</t>
  </si>
  <si>
    <t>Černá, Olga</t>
  </si>
  <si>
    <t>Klárka a 11 babiček</t>
  </si>
  <si>
    <t>Alžběta Skálová</t>
  </si>
  <si>
    <t>Říčanová, Tereza</t>
  </si>
  <si>
    <t>Psí knižka</t>
  </si>
  <si>
    <t>Tereza Říčanová</t>
  </si>
  <si>
    <t>Dvořák, Jiří</t>
  </si>
  <si>
    <t>Jak zvířata spí</t>
  </si>
  <si>
    <t>Marie Štumpfová</t>
  </si>
  <si>
    <t>Host - vydavatelství, s.r.o.</t>
  </si>
  <si>
    <t>Kol. autorů</t>
  </si>
  <si>
    <t>Pročpak bych se (vlka) bál. Antologie
 dětských strachů v příbězích</t>
  </si>
  <si>
    <t>Braňo Balogh</t>
  </si>
  <si>
    <t>Trojak, Bogdan</t>
  </si>
  <si>
    <t>Nok a Knedlíček. Dobrodružství
Safírových ledňáčků</t>
  </si>
  <si>
    <t>Dorota Branna</t>
  </si>
  <si>
    <t>Boučková, Martina</t>
  </si>
  <si>
    <t>Tajemství dědečkova deníku</t>
  </si>
  <si>
    <t>Eva Chupíková</t>
  </si>
  <si>
    <t>Občanské sdružení "a"</t>
  </si>
  <si>
    <t>Rutová, Magdalena</t>
  </si>
  <si>
    <t>Radio Buch!</t>
  </si>
  <si>
    <t>Magdalena Rutová</t>
  </si>
  <si>
    <t>Vlková, Veronika</t>
  </si>
  <si>
    <t>Beuys vypravuje</t>
  </si>
  <si>
    <t>V. Vlková, J. Šrámek</t>
  </si>
  <si>
    <t>Zuzana Shop, s.r.o.</t>
  </si>
  <si>
    <t>Kravecká, Božena</t>
  </si>
  <si>
    <t>Zuzanka a její kamarádi</t>
  </si>
  <si>
    <t>Božena Kravecká</t>
  </si>
  <si>
    <t xml:space="preserve">Pospíšilová J., Kadavá A. </t>
  </si>
  <si>
    <t>Pospíšilová, Jaroslava</t>
  </si>
  <si>
    <t>Želvy v ZOO</t>
  </si>
  <si>
    <t>Alena Kadavá Grandysová</t>
  </si>
  <si>
    <t>Vrabčí příběhy</t>
  </si>
  <si>
    <t>Plot / Pavel Jeřábek</t>
  </si>
  <si>
    <t>Adamová, Bohumila</t>
  </si>
  <si>
    <t>O traktorech a lidech</t>
  </si>
  <si>
    <t>Eva Veselá</t>
  </si>
  <si>
    <t>Meander / Ivana Pecháčková</t>
  </si>
  <si>
    <t>Stančík, Petr</t>
  </si>
  <si>
    <t>Jak jezevec Chrunda točil film</t>
  </si>
  <si>
    <t>Lucie Dvořáková</t>
  </si>
  <si>
    <t>Nejedlý, Jan</t>
  </si>
  <si>
    <t>Mistr sportu skáče z dortu</t>
  </si>
  <si>
    <t>Jaromír Plachý</t>
  </si>
  <si>
    <t>Novotný, David Jan</t>
  </si>
  <si>
    <t>Rýmovadla</t>
  </si>
  <si>
    <t>Monika Novotná</t>
  </si>
  <si>
    <t>Práh, s.r.o.</t>
  </si>
  <si>
    <t>Fučíková, Renáta</t>
  </si>
  <si>
    <t>Největší Češi (edice)
Jan Hus, Jan Žižka a Petr Chelčický</t>
  </si>
  <si>
    <t>R. Fučíková</t>
  </si>
  <si>
    <t>Argo, s.r.o.</t>
  </si>
  <si>
    <t>Nodl, Martin</t>
  </si>
  <si>
    <t>Proč padají hvězdy. Bajky, legendy
a pohádky</t>
  </si>
  <si>
    <t>Alexandra Švolíková</t>
  </si>
  <si>
    <t>Míková, Marka</t>
  </si>
  <si>
    <t>Škvíry</t>
  </si>
  <si>
    <t>Tereza Ščerbová</t>
  </si>
  <si>
    <t>Šedivá, Tereza</t>
  </si>
  <si>
    <t>Opička z pouti</t>
  </si>
  <si>
    <t>Tereza Šedivá</t>
  </si>
  <si>
    <t>Metoda, s.r.o.</t>
  </si>
  <si>
    <t>Kadlečíková, Šárka</t>
  </si>
  <si>
    <t>Duhové tajemství andílka Vandílka</t>
  </si>
  <si>
    <t>R.Sedlačíková Černocká</t>
  </si>
  <si>
    <t>Jindra Vítězslav</t>
  </si>
  <si>
    <t>Jindra. Vítězslav</t>
  </si>
  <si>
    <t>Cestovatel Bubutaj</t>
  </si>
  <si>
    <t>Iveta Bartheldyová</t>
  </si>
  <si>
    <t>Malý, Radek</t>
  </si>
  <si>
    <t>Nikola Hoření</t>
  </si>
  <si>
    <t>R. Michel , N.Čulík</t>
  </si>
  <si>
    <t>Ježíš na Šumavě</t>
  </si>
  <si>
    <t>Albatros Media, a.s.</t>
  </si>
  <si>
    <t>Obrazy ze starého zákona</t>
  </si>
  <si>
    <t>E. Volfová, T. Horváthová</t>
  </si>
  <si>
    <t>Mokrý miláček</t>
  </si>
  <si>
    <t>Eva Volfová</t>
  </si>
  <si>
    <t>Makaeva, Maria</t>
  </si>
  <si>
    <t>Knížka o knize</t>
  </si>
  <si>
    <t>Maria Makaeva</t>
  </si>
  <si>
    <t>Voňková Karolina</t>
  </si>
  <si>
    <t>Mašek, Vojtěch</t>
  </si>
  <si>
    <t>Sestry Dietlovy</t>
  </si>
  <si>
    <t>Vojtěch Mašek</t>
  </si>
  <si>
    <t>Analphabet Books, o.s.</t>
  </si>
  <si>
    <t>Aargh!</t>
  </si>
  <si>
    <t>kol.</t>
  </si>
  <si>
    <t>ZOOOM 3</t>
  </si>
  <si>
    <t>Miloslav Havlíček</t>
  </si>
  <si>
    <t>Bačová Kroftová Jana</t>
  </si>
  <si>
    <t>J.Bačová Kroftová,
V.Lenertová</t>
  </si>
  <si>
    <t>Staroměstské náměstí</t>
  </si>
  <si>
    <t>Jana Bačová Kroftová</t>
  </si>
  <si>
    <t>Jurík Vojtěch</t>
  </si>
  <si>
    <t>Vhrsti</t>
  </si>
  <si>
    <t>Nejdůležitější věc na světě</t>
  </si>
  <si>
    <t>Příhody matky Přírody</t>
  </si>
  <si>
    <t>D</t>
  </si>
  <si>
    <t>C</t>
  </si>
  <si>
    <t>B</t>
  </si>
  <si>
    <t>A</t>
  </si>
  <si>
    <t>Návrh 
dotace
2014</t>
  </si>
  <si>
    <t>Návrh 
dotace
2015</t>
  </si>
  <si>
    <t>vyřazen</t>
  </si>
  <si>
    <t>KOMIKS</t>
  </si>
  <si>
    <t>*</t>
  </si>
  <si>
    <t xml:space="preserve">* Projekty zařazené do kategorie A, mohly získat dotaci až do výše 100 % požadavku, pokud předložený rozpočet projektu odpovídal požadavku. 
Projekty zařazené do kategorie  B pak mohly získat až 60 % a v kategorii C až 30 %. 
I zde se propočítávala oprávněnost požadavku a tím i ztrátovost titulu.
* Projekty zařazené do kategorie A, mohly získat dotaci až do výše 100 % požadavku, pokud předložený rozpočet projektu odpovídal požadavku. 
Projekty zařazené do kategorie  B pak mohly získat až 60 % a v kategorii C až 30 %. 
I zde se propočítávala oprávněnost požadavku a tím i ztrátovost titulu.
</t>
  </si>
  <si>
    <t>vyřazen pro nadpočet žádostí</t>
  </si>
  <si>
    <t>projekt mimo 
vypsaný dotační okruh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</si>
</sst>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" fontId="4" fillId="2" borderId="0" xfId="0" applyNumberFormat="1" applyFont="1" applyFill="1" applyAlignment="1">
      <alignment horizontal="left"/>
    </xf>
    <xf numFmtId="1" fontId="1" fillId="0" borderId="0" xfId="0" applyNumberFormat="1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4" xfId="0" applyFont="1" applyFill="1" applyBorder="1"/>
    <xf numFmtId="0" fontId="3" fillId="6" borderId="4" xfId="0" applyFont="1" applyFill="1" applyBorder="1" applyAlignment="1">
      <alignment horizontal="center"/>
    </xf>
    <xf numFmtId="3" fontId="2" fillId="6" borderId="4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wrapText="1"/>
    </xf>
    <xf numFmtId="3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1" fontId="2" fillId="0" borderId="10" xfId="0" applyNumberFormat="1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" fontId="2" fillId="6" borderId="12" xfId="0" applyNumberFormat="1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Border="1"/>
    <xf numFmtId="0" fontId="3" fillId="3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" fontId="2" fillId="6" borderId="6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wrapText="1"/>
    </xf>
    <xf numFmtId="0" fontId="2" fillId="6" borderId="7" xfId="0" applyFont="1" applyFill="1" applyBorder="1"/>
    <xf numFmtId="0" fontId="3" fillId="6" borderId="7" xfId="0" applyFont="1" applyFill="1" applyBorder="1" applyAlignment="1">
      <alignment horizontal="center"/>
    </xf>
    <xf numFmtId="3" fontId="2" fillId="6" borderId="7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" fontId="2" fillId="7" borderId="18" xfId="0" applyNumberFormat="1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3" fillId="7" borderId="19" xfId="0" applyFont="1" applyFill="1" applyBorder="1"/>
    <xf numFmtId="0" fontId="2" fillId="7" borderId="19" xfId="0" applyFont="1" applyFill="1" applyBorder="1"/>
    <xf numFmtId="0" fontId="3" fillId="7" borderId="19" xfId="0" applyFont="1" applyFill="1" applyBorder="1" applyAlignment="1">
      <alignment horizontal="center"/>
    </xf>
    <xf numFmtId="3" fontId="2" fillId="7" borderId="19" xfId="0" applyNumberFormat="1" applyFont="1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0" fontId="0" fillId="0" borderId="22" xfId="0" applyBorder="1" applyAlignment="1">
      <alignment horizontal="center" shrinkToFi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6" borderId="8" xfId="0" applyFont="1" applyFill="1" applyBorder="1" applyAlignment="1">
      <alignment horizontal="center" wrapText="1"/>
    </xf>
    <xf numFmtId="0" fontId="3" fillId="6" borderId="7" xfId="0" applyFont="1" applyFill="1" applyBorder="1"/>
    <xf numFmtId="0" fontId="5" fillId="4" borderId="25" xfId="0" applyFont="1" applyFill="1" applyBorder="1" applyAlignment="1">
      <alignment horizontal="center" wrapText="1"/>
    </xf>
    <xf numFmtId="0" fontId="0" fillId="4" borderId="26" xfId="0" applyFill="1" applyBorder="1" applyAlignment="1"/>
    <xf numFmtId="0" fontId="0" fillId="4" borderId="27" xfId="0" applyFill="1" applyBorder="1" applyAlignment="1"/>
    <xf numFmtId="0" fontId="0" fillId="4" borderId="5" xfId="0" applyFill="1" applyBorder="1" applyAlignment="1"/>
    <xf numFmtId="0" fontId="0" fillId="4" borderId="28" xfId="0" applyFill="1" applyBorder="1" applyAlignment="1"/>
    <xf numFmtId="0" fontId="0" fillId="4" borderId="3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A10" workbookViewId="0">
      <selection activeCell="T24" sqref="T24"/>
    </sheetView>
  </sheetViews>
  <sheetFormatPr defaultRowHeight="12.75" x14ac:dyDescent="0.2"/>
  <cols>
    <col min="1" max="1" width="3.28515625" style="26" customWidth="1"/>
    <col min="2" max="2" width="3.7109375" style="27" customWidth="1"/>
    <col min="3" max="3" width="23" customWidth="1"/>
    <col min="4" max="4" width="21.42578125" customWidth="1"/>
    <col min="5" max="5" width="30.28515625" customWidth="1"/>
    <col min="6" max="6" width="19.7109375" customWidth="1"/>
    <col min="7" max="7" width="6.5703125" style="27" hidden="1" customWidth="1"/>
    <col min="8" max="8" width="6" style="27" customWidth="1"/>
    <col min="9" max="9" width="5" style="27" customWidth="1"/>
    <col min="10" max="10" width="6.28515625" style="28" hidden="1" customWidth="1"/>
    <col min="11" max="11" width="6.7109375" style="27" hidden="1" customWidth="1"/>
    <col min="12" max="12" width="4.85546875" style="27" hidden="1" customWidth="1"/>
    <col min="13" max="13" width="4.5703125" style="27" hidden="1" customWidth="1"/>
    <col min="14" max="14" width="5.140625" style="27" hidden="1" customWidth="1"/>
    <col min="15" max="15" width="6.140625" style="27" customWidth="1"/>
    <col min="16" max="16" width="6.42578125" style="27" customWidth="1"/>
    <col min="17" max="17" width="5.85546875" customWidth="1"/>
  </cols>
  <sheetData>
    <row r="1" spans="1:20" ht="18.75" x14ac:dyDescent="0.3">
      <c r="A1"/>
      <c r="B1"/>
      <c r="C1" s="1" t="s">
        <v>0</v>
      </c>
      <c r="D1" s="2"/>
      <c r="E1" s="2"/>
      <c r="F1" s="3"/>
      <c r="G1" s="4"/>
      <c r="H1" s="4"/>
      <c r="I1" s="4"/>
      <c r="J1" s="5"/>
      <c r="K1" s="5"/>
      <c r="L1" s="5"/>
      <c r="M1" s="3"/>
      <c r="N1" s="6"/>
      <c r="O1" s="6"/>
      <c r="P1" s="3"/>
      <c r="Q1" s="3"/>
      <c r="R1" s="3"/>
      <c r="S1" s="3"/>
      <c r="T1" s="4"/>
    </row>
    <row r="2" spans="1:20" ht="15.75" x14ac:dyDescent="0.25">
      <c r="A2"/>
      <c r="B2"/>
      <c r="C2" s="7" t="s">
        <v>1</v>
      </c>
      <c r="D2" s="2"/>
      <c r="E2" s="2"/>
      <c r="F2" s="3"/>
      <c r="G2" s="4"/>
      <c r="H2" s="4"/>
      <c r="I2" s="4"/>
      <c r="J2" s="5"/>
      <c r="K2" s="5"/>
      <c r="L2" s="5"/>
      <c r="M2" s="3"/>
      <c r="N2" s="6"/>
      <c r="O2" s="6"/>
      <c r="P2" s="3"/>
      <c r="Q2" s="3"/>
      <c r="R2" s="3"/>
      <c r="S2" s="3"/>
      <c r="T2" s="4"/>
    </row>
    <row r="3" spans="1:20" ht="5.25" customHeight="1" thickBot="1" x14ac:dyDescent="0.35">
      <c r="A3" s="8"/>
      <c r="B3" s="3"/>
      <c r="C3" s="9"/>
      <c r="D3" s="4"/>
      <c r="E3" s="4"/>
      <c r="F3" s="4"/>
      <c r="G3" s="3"/>
      <c r="H3" s="5"/>
      <c r="I3" s="5"/>
      <c r="J3" s="6"/>
      <c r="K3" s="3"/>
      <c r="L3" s="3"/>
      <c r="M3" s="3"/>
      <c r="N3" s="3"/>
      <c r="O3" s="3"/>
      <c r="P3" s="3"/>
    </row>
    <row r="4" spans="1:20" ht="39.75" customHeight="1" x14ac:dyDescent="0.2">
      <c r="A4" s="44" t="s">
        <v>2</v>
      </c>
      <c r="B4" s="45" t="s">
        <v>3</v>
      </c>
      <c r="C4" s="46" t="s">
        <v>4</v>
      </c>
      <c r="D4" s="46" t="s">
        <v>5</v>
      </c>
      <c r="E4" s="46" t="s">
        <v>6</v>
      </c>
      <c r="F4" s="47" t="s">
        <v>7</v>
      </c>
      <c r="G4" s="45" t="s">
        <v>8</v>
      </c>
      <c r="H4" s="48" t="s">
        <v>9</v>
      </c>
      <c r="I4" s="48" t="s">
        <v>10</v>
      </c>
      <c r="J4" s="49" t="s">
        <v>11</v>
      </c>
      <c r="K4" s="45" t="s">
        <v>12</v>
      </c>
      <c r="L4" s="48" t="s">
        <v>13</v>
      </c>
      <c r="M4" s="48" t="s">
        <v>14</v>
      </c>
      <c r="N4" s="50" t="s">
        <v>15</v>
      </c>
      <c r="O4" s="48" t="s">
        <v>16</v>
      </c>
      <c r="P4" s="48" t="s">
        <v>134</v>
      </c>
      <c r="Q4" s="51" t="s">
        <v>135</v>
      </c>
    </row>
    <row r="5" spans="1:20" s="4" customFormat="1" ht="25.5" x14ac:dyDescent="0.2">
      <c r="A5" s="52">
        <v>1</v>
      </c>
      <c r="B5" s="10">
        <v>6</v>
      </c>
      <c r="C5" s="11" t="s">
        <v>17</v>
      </c>
      <c r="D5" s="11" t="s">
        <v>18</v>
      </c>
      <c r="E5" s="12" t="s">
        <v>19</v>
      </c>
      <c r="F5" s="11" t="s">
        <v>20</v>
      </c>
      <c r="G5" s="10"/>
      <c r="H5" s="29">
        <v>40</v>
      </c>
      <c r="I5" s="13"/>
      <c r="J5" s="14">
        <v>500</v>
      </c>
      <c r="K5" s="10">
        <v>150</v>
      </c>
      <c r="L5" s="10">
        <v>249</v>
      </c>
      <c r="M5" s="10">
        <v>102</v>
      </c>
      <c r="N5" s="15">
        <v>51</v>
      </c>
      <c r="O5" s="34" t="s">
        <v>130</v>
      </c>
      <c r="P5" s="32">
        <v>0</v>
      </c>
      <c r="Q5" s="53"/>
    </row>
    <row r="6" spans="1:20" s="4" customFormat="1" x14ac:dyDescent="0.2">
      <c r="A6" s="52">
        <v>2</v>
      </c>
      <c r="B6" s="10">
        <v>6</v>
      </c>
      <c r="C6" s="12" t="s">
        <v>21</v>
      </c>
      <c r="D6" s="11" t="s">
        <v>22</v>
      </c>
      <c r="E6" s="11" t="s">
        <v>23</v>
      </c>
      <c r="F6" s="11" t="s">
        <v>24</v>
      </c>
      <c r="G6" s="10"/>
      <c r="H6" s="29">
        <v>50</v>
      </c>
      <c r="I6" s="13"/>
      <c r="J6" s="14">
        <v>1000</v>
      </c>
      <c r="K6" s="10">
        <v>80</v>
      </c>
      <c r="L6" s="10">
        <v>144</v>
      </c>
      <c r="M6" s="10">
        <v>144</v>
      </c>
      <c r="N6" s="15">
        <v>72</v>
      </c>
      <c r="O6" s="34" t="s">
        <v>130</v>
      </c>
      <c r="P6" s="32">
        <v>0</v>
      </c>
      <c r="Q6" s="53"/>
    </row>
    <row r="7" spans="1:20" s="4" customFormat="1" x14ac:dyDescent="0.2">
      <c r="A7" s="52">
        <v>3</v>
      </c>
      <c r="B7" s="10">
        <v>6</v>
      </c>
      <c r="C7" s="11" t="s">
        <v>25</v>
      </c>
      <c r="D7" s="11" t="s">
        <v>26</v>
      </c>
      <c r="E7" s="12" t="s">
        <v>27</v>
      </c>
      <c r="F7" s="11" t="s">
        <v>28</v>
      </c>
      <c r="G7" s="10"/>
      <c r="H7" s="29">
        <v>100</v>
      </c>
      <c r="I7" s="13"/>
      <c r="J7" s="14">
        <v>1000</v>
      </c>
      <c r="K7" s="10">
        <v>72</v>
      </c>
      <c r="L7" s="10">
        <v>290</v>
      </c>
      <c r="M7" s="10">
        <v>217</v>
      </c>
      <c r="N7" s="15">
        <v>108</v>
      </c>
      <c r="O7" s="34" t="s">
        <v>131</v>
      </c>
      <c r="P7" s="42">
        <v>25</v>
      </c>
      <c r="Q7" s="53"/>
    </row>
    <row r="8" spans="1:20" s="4" customFormat="1" x14ac:dyDescent="0.2">
      <c r="A8" s="52">
        <v>7</v>
      </c>
      <c r="B8" s="10">
        <v>6</v>
      </c>
      <c r="C8" s="12" t="s">
        <v>29</v>
      </c>
      <c r="D8" s="11" t="s">
        <v>30</v>
      </c>
      <c r="E8" s="11" t="s">
        <v>31</v>
      </c>
      <c r="F8" s="11" t="s">
        <v>32</v>
      </c>
      <c r="G8" s="10"/>
      <c r="H8" s="29">
        <v>120</v>
      </c>
      <c r="I8" s="13"/>
      <c r="J8" s="14">
        <v>2000</v>
      </c>
      <c r="K8" s="10">
        <v>64</v>
      </c>
      <c r="L8" s="10">
        <v>229</v>
      </c>
      <c r="M8" s="10">
        <v>266</v>
      </c>
      <c r="N8" s="15">
        <v>133</v>
      </c>
      <c r="O8" s="34" t="s">
        <v>132</v>
      </c>
      <c r="P8" s="42">
        <v>70</v>
      </c>
      <c r="Q8" s="53"/>
    </row>
    <row r="9" spans="1:20" s="4" customFormat="1" x14ac:dyDescent="0.2">
      <c r="A9" s="52">
        <v>8</v>
      </c>
      <c r="B9" s="10">
        <v>6</v>
      </c>
      <c r="C9" s="12" t="s">
        <v>29</v>
      </c>
      <c r="D9" s="11" t="s">
        <v>33</v>
      </c>
      <c r="E9" s="11" t="s">
        <v>34</v>
      </c>
      <c r="F9" s="12" t="s">
        <v>35</v>
      </c>
      <c r="G9" s="10"/>
      <c r="H9" s="29">
        <v>80</v>
      </c>
      <c r="I9" s="13"/>
      <c r="J9" s="14">
        <v>3000</v>
      </c>
      <c r="K9" s="10">
        <v>48</v>
      </c>
      <c r="L9" s="10">
        <v>149</v>
      </c>
      <c r="M9" s="10">
        <v>221</v>
      </c>
      <c r="N9" s="15">
        <v>110</v>
      </c>
      <c r="O9" s="34" t="s">
        <v>131</v>
      </c>
      <c r="P9" s="42">
        <v>20</v>
      </c>
      <c r="Q9" s="53"/>
    </row>
    <row r="10" spans="1:20" s="4" customFormat="1" x14ac:dyDescent="0.2">
      <c r="A10" s="52">
        <v>9</v>
      </c>
      <c r="B10" s="10">
        <v>6</v>
      </c>
      <c r="C10" s="12" t="s">
        <v>29</v>
      </c>
      <c r="D10" s="11" t="s">
        <v>36</v>
      </c>
      <c r="E10" s="11" t="s">
        <v>37</v>
      </c>
      <c r="F10" s="12" t="s">
        <v>38</v>
      </c>
      <c r="G10" s="10"/>
      <c r="H10" s="29">
        <v>80</v>
      </c>
      <c r="I10" s="13"/>
      <c r="J10" s="14">
        <v>2000</v>
      </c>
      <c r="K10" s="10">
        <v>40</v>
      </c>
      <c r="L10" s="10">
        <v>269</v>
      </c>
      <c r="M10" s="10">
        <v>249</v>
      </c>
      <c r="N10" s="15">
        <v>124</v>
      </c>
      <c r="O10" s="34" t="s">
        <v>132</v>
      </c>
      <c r="P10" s="42">
        <v>50</v>
      </c>
      <c r="Q10" s="53"/>
    </row>
    <row r="11" spans="1:20" ht="24.75" customHeight="1" x14ac:dyDescent="0.2">
      <c r="A11" s="52">
        <v>14</v>
      </c>
      <c r="B11" s="10">
        <v>6</v>
      </c>
      <c r="C11" s="12" t="s">
        <v>39</v>
      </c>
      <c r="D11" s="12" t="s">
        <v>40</v>
      </c>
      <c r="E11" s="12" t="s">
        <v>41</v>
      </c>
      <c r="F11" s="12" t="s">
        <v>42</v>
      </c>
      <c r="G11" s="10"/>
      <c r="H11" s="29">
        <v>90</v>
      </c>
      <c r="I11" s="13"/>
      <c r="J11" s="14">
        <v>2000</v>
      </c>
      <c r="K11" s="10">
        <v>218</v>
      </c>
      <c r="L11" s="10">
        <v>270</v>
      </c>
      <c r="M11" s="10">
        <v>252</v>
      </c>
      <c r="N11" s="10">
        <v>126</v>
      </c>
      <c r="O11" s="34" t="s">
        <v>130</v>
      </c>
      <c r="P11" s="32">
        <v>0</v>
      </c>
      <c r="Q11" s="53"/>
      <c r="R11" s="4"/>
      <c r="S11" s="4"/>
      <c r="T11" s="4"/>
    </row>
    <row r="12" spans="1:20" s="4" customFormat="1" ht="25.5" x14ac:dyDescent="0.2">
      <c r="A12" s="52">
        <v>15</v>
      </c>
      <c r="B12" s="10">
        <v>6</v>
      </c>
      <c r="C12" s="12" t="s">
        <v>39</v>
      </c>
      <c r="D12" s="12" t="s">
        <v>43</v>
      </c>
      <c r="E12" s="12" t="s">
        <v>44</v>
      </c>
      <c r="F12" s="12" t="s">
        <v>45</v>
      </c>
      <c r="G12" s="10"/>
      <c r="H12" s="29">
        <v>80</v>
      </c>
      <c r="I12" s="13"/>
      <c r="J12" s="14">
        <v>1500</v>
      </c>
      <c r="K12" s="10">
        <v>180</v>
      </c>
      <c r="L12" s="10">
        <v>220</v>
      </c>
      <c r="M12" s="10">
        <v>205</v>
      </c>
      <c r="N12" s="15">
        <v>102</v>
      </c>
      <c r="O12" s="34" t="s">
        <v>131</v>
      </c>
      <c r="P12" s="42">
        <v>20</v>
      </c>
      <c r="Q12" s="53"/>
    </row>
    <row r="13" spans="1:20" s="4" customFormat="1" x14ac:dyDescent="0.2">
      <c r="A13" s="54">
        <v>16</v>
      </c>
      <c r="B13" s="17">
        <v>6</v>
      </c>
      <c r="C13" s="12" t="s">
        <v>39</v>
      </c>
      <c r="D13" s="18" t="s">
        <v>46</v>
      </c>
      <c r="E13" s="19" t="s">
        <v>47</v>
      </c>
      <c r="F13" s="18" t="s">
        <v>48</v>
      </c>
      <c r="G13" s="17"/>
      <c r="H13" s="30">
        <v>80</v>
      </c>
      <c r="I13" s="20"/>
      <c r="J13" s="21">
        <v>1500</v>
      </c>
      <c r="K13" s="17">
        <v>150</v>
      </c>
      <c r="L13" s="17">
        <v>250</v>
      </c>
      <c r="M13" s="17">
        <v>205</v>
      </c>
      <c r="N13" s="22">
        <v>102</v>
      </c>
      <c r="O13" s="35" t="s">
        <v>131</v>
      </c>
      <c r="P13" s="43">
        <v>20</v>
      </c>
      <c r="Q13" s="55"/>
    </row>
    <row r="14" spans="1:20" s="4" customFormat="1" x14ac:dyDescent="0.2">
      <c r="A14" s="54">
        <v>17</v>
      </c>
      <c r="B14" s="17">
        <v>6</v>
      </c>
      <c r="C14" s="12" t="s">
        <v>49</v>
      </c>
      <c r="D14" s="18" t="s">
        <v>50</v>
      </c>
      <c r="E14" s="19" t="s">
        <v>51</v>
      </c>
      <c r="F14" s="18" t="s">
        <v>52</v>
      </c>
      <c r="G14" s="17"/>
      <c r="H14" s="30">
        <v>70</v>
      </c>
      <c r="I14" s="20"/>
      <c r="J14" s="21">
        <v>1000</v>
      </c>
      <c r="K14" s="17">
        <v>22</v>
      </c>
      <c r="L14" s="17">
        <v>200</v>
      </c>
      <c r="M14" s="17">
        <v>145</v>
      </c>
      <c r="N14" s="22">
        <v>72</v>
      </c>
      <c r="O14" s="35" t="s">
        <v>130</v>
      </c>
      <c r="P14" s="33">
        <v>0</v>
      </c>
      <c r="Q14" s="55"/>
    </row>
    <row r="15" spans="1:20" s="4" customFormat="1" x14ac:dyDescent="0.2">
      <c r="A15" s="54">
        <v>18</v>
      </c>
      <c r="B15" s="17">
        <v>6</v>
      </c>
      <c r="C15" s="12" t="s">
        <v>49</v>
      </c>
      <c r="D15" s="18" t="s">
        <v>53</v>
      </c>
      <c r="E15" s="19" t="s">
        <v>54</v>
      </c>
      <c r="F15" s="18" t="s">
        <v>55</v>
      </c>
      <c r="G15" s="17"/>
      <c r="H15" s="30">
        <v>120</v>
      </c>
      <c r="I15" s="20"/>
      <c r="J15" s="21">
        <v>1000</v>
      </c>
      <c r="K15" s="17">
        <v>208</v>
      </c>
      <c r="L15" s="17">
        <v>300</v>
      </c>
      <c r="M15" s="17">
        <v>240</v>
      </c>
      <c r="N15" s="22">
        <v>120</v>
      </c>
      <c r="O15" s="35" t="s">
        <v>130</v>
      </c>
      <c r="P15" s="33">
        <v>0</v>
      </c>
      <c r="Q15" s="55"/>
    </row>
    <row r="16" spans="1:20" s="4" customFormat="1" x14ac:dyDescent="0.2">
      <c r="A16" s="54">
        <v>19</v>
      </c>
      <c r="B16" s="17">
        <v>6</v>
      </c>
      <c r="C16" s="12" t="s">
        <v>56</v>
      </c>
      <c r="D16" s="19" t="s">
        <v>57</v>
      </c>
      <c r="E16" s="19" t="s">
        <v>58</v>
      </c>
      <c r="F16" s="18" t="s">
        <v>59</v>
      </c>
      <c r="G16" s="17"/>
      <c r="H16" s="30">
        <v>152</v>
      </c>
      <c r="I16" s="20"/>
      <c r="J16" s="21">
        <v>1000</v>
      </c>
      <c r="K16" s="17">
        <v>100</v>
      </c>
      <c r="L16" s="17">
        <v>199</v>
      </c>
      <c r="M16" s="17">
        <v>425</v>
      </c>
      <c r="N16" s="22">
        <v>212</v>
      </c>
      <c r="O16" s="35" t="s">
        <v>130</v>
      </c>
      <c r="P16" s="33">
        <v>0</v>
      </c>
      <c r="Q16" s="55"/>
      <c r="R16"/>
      <c r="S16"/>
      <c r="T16"/>
    </row>
    <row r="17" spans="1:20" s="4" customFormat="1" ht="25.5" x14ac:dyDescent="0.2">
      <c r="A17" s="54">
        <v>20</v>
      </c>
      <c r="B17" s="17">
        <v>6</v>
      </c>
      <c r="C17" s="12" t="s">
        <v>60</v>
      </c>
      <c r="D17" s="19" t="s">
        <v>61</v>
      </c>
      <c r="E17" s="19" t="s">
        <v>62</v>
      </c>
      <c r="F17" s="18" t="s">
        <v>63</v>
      </c>
      <c r="G17" s="17"/>
      <c r="H17" s="30">
        <v>85</v>
      </c>
      <c r="I17" s="20"/>
      <c r="J17" s="21">
        <v>1200</v>
      </c>
      <c r="K17" s="17">
        <v>65</v>
      </c>
      <c r="L17" s="17">
        <v>220</v>
      </c>
      <c r="M17" s="17">
        <v>164</v>
      </c>
      <c r="N17" s="22">
        <v>82</v>
      </c>
      <c r="O17" s="35" t="s">
        <v>130</v>
      </c>
      <c r="P17" s="33">
        <v>0</v>
      </c>
      <c r="Q17" s="55"/>
    </row>
    <row r="18" spans="1:20" s="4" customFormat="1" ht="25.5" x14ac:dyDescent="0.2">
      <c r="A18" s="54">
        <v>21</v>
      </c>
      <c r="B18" s="17">
        <v>6</v>
      </c>
      <c r="C18" s="11" t="s">
        <v>60</v>
      </c>
      <c r="D18" s="18" t="s">
        <v>61</v>
      </c>
      <c r="E18" s="19" t="s">
        <v>64</v>
      </c>
      <c r="F18" s="18" t="s">
        <v>63</v>
      </c>
      <c r="G18" s="17"/>
      <c r="H18" s="30">
        <v>85</v>
      </c>
      <c r="I18" s="20"/>
      <c r="J18" s="21">
        <v>1200</v>
      </c>
      <c r="K18" s="17">
        <v>65</v>
      </c>
      <c r="L18" s="17">
        <v>220</v>
      </c>
      <c r="M18" s="17">
        <v>160</v>
      </c>
      <c r="N18" s="22">
        <v>80</v>
      </c>
      <c r="O18" s="35" t="s">
        <v>130</v>
      </c>
      <c r="P18" s="33">
        <v>0</v>
      </c>
      <c r="Q18" s="55"/>
    </row>
    <row r="19" spans="1:20" s="4" customFormat="1" x14ac:dyDescent="0.2">
      <c r="A19" s="54">
        <v>22</v>
      </c>
      <c r="B19" s="17">
        <v>6</v>
      </c>
      <c r="C19" s="11" t="s">
        <v>65</v>
      </c>
      <c r="D19" s="19" t="s">
        <v>66</v>
      </c>
      <c r="E19" s="18" t="s">
        <v>67</v>
      </c>
      <c r="F19" s="18" t="s">
        <v>68</v>
      </c>
      <c r="G19" s="17"/>
      <c r="H19" s="30">
        <v>60</v>
      </c>
      <c r="I19" s="20"/>
      <c r="J19" s="21">
        <v>800</v>
      </c>
      <c r="K19" s="17">
        <v>60</v>
      </c>
      <c r="L19" s="17">
        <v>229</v>
      </c>
      <c r="M19" s="17">
        <v>123</v>
      </c>
      <c r="N19" s="22">
        <v>61</v>
      </c>
      <c r="O19" s="35" t="s">
        <v>130</v>
      </c>
      <c r="P19" s="33">
        <v>0</v>
      </c>
      <c r="Q19" s="55"/>
    </row>
    <row r="20" spans="1:20" s="4" customFormat="1" x14ac:dyDescent="0.2">
      <c r="A20" s="54">
        <v>23</v>
      </c>
      <c r="B20" s="17">
        <v>6</v>
      </c>
      <c r="C20" s="11" t="s">
        <v>69</v>
      </c>
      <c r="D20" s="19" t="s">
        <v>70</v>
      </c>
      <c r="E20" s="19" t="s">
        <v>71</v>
      </c>
      <c r="F20" s="18" t="s">
        <v>72</v>
      </c>
      <c r="G20" s="17"/>
      <c r="H20" s="30">
        <v>70</v>
      </c>
      <c r="I20" s="20"/>
      <c r="J20" s="21">
        <v>1500</v>
      </c>
      <c r="K20" s="17">
        <v>24</v>
      </c>
      <c r="L20" s="17">
        <v>198</v>
      </c>
      <c r="M20" s="17">
        <v>154</v>
      </c>
      <c r="N20" s="22">
        <v>72</v>
      </c>
      <c r="O20" s="35" t="s">
        <v>133</v>
      </c>
      <c r="P20" s="43">
        <v>45</v>
      </c>
      <c r="Q20" s="55" t="s">
        <v>138</v>
      </c>
    </row>
    <row r="21" spans="1:20" s="4" customFormat="1" x14ac:dyDescent="0.2">
      <c r="A21" s="54">
        <v>24</v>
      </c>
      <c r="B21" s="17">
        <v>6</v>
      </c>
      <c r="C21" s="11" t="s">
        <v>69</v>
      </c>
      <c r="D21" s="19" t="s">
        <v>73</v>
      </c>
      <c r="E21" s="19" t="s">
        <v>74</v>
      </c>
      <c r="F21" s="19" t="s">
        <v>75</v>
      </c>
      <c r="G21" s="17"/>
      <c r="H21" s="30">
        <v>100</v>
      </c>
      <c r="I21" s="20"/>
      <c r="J21" s="21">
        <v>1500</v>
      </c>
      <c r="K21" s="17">
        <v>48</v>
      </c>
      <c r="L21" s="17">
        <v>298</v>
      </c>
      <c r="M21" s="17">
        <v>256</v>
      </c>
      <c r="N21" s="22">
        <v>128</v>
      </c>
      <c r="O21" s="35" t="s">
        <v>132</v>
      </c>
      <c r="P21" s="43">
        <v>55</v>
      </c>
      <c r="Q21" s="55"/>
    </row>
    <row r="22" spans="1:20" s="4" customFormat="1" x14ac:dyDescent="0.2">
      <c r="A22" s="56">
        <v>25</v>
      </c>
      <c r="B22" s="36">
        <v>6</v>
      </c>
      <c r="C22" s="37" t="s">
        <v>69</v>
      </c>
      <c r="D22" s="38" t="s">
        <v>76</v>
      </c>
      <c r="E22" s="38" t="s">
        <v>77</v>
      </c>
      <c r="F22" s="38" t="s">
        <v>78</v>
      </c>
      <c r="G22" s="36"/>
      <c r="H22" s="39">
        <v>20</v>
      </c>
      <c r="I22" s="39">
        <v>60</v>
      </c>
      <c r="J22" s="40">
        <v>1500</v>
      </c>
      <c r="K22" s="36">
        <v>48</v>
      </c>
      <c r="L22" s="36">
        <v>298</v>
      </c>
      <c r="M22" s="36">
        <v>237</v>
      </c>
      <c r="N22" s="41">
        <v>118</v>
      </c>
      <c r="O22" s="83" t="s">
        <v>140</v>
      </c>
      <c r="P22" s="84"/>
      <c r="Q22" s="85"/>
    </row>
    <row r="23" spans="1:20" s="4" customFormat="1" ht="25.5" x14ac:dyDescent="0.2">
      <c r="A23" s="54">
        <v>27</v>
      </c>
      <c r="B23" s="17">
        <v>6</v>
      </c>
      <c r="C23" s="11" t="s">
        <v>79</v>
      </c>
      <c r="D23" s="19" t="s">
        <v>80</v>
      </c>
      <c r="E23" s="18" t="s">
        <v>81</v>
      </c>
      <c r="F23" s="19" t="s">
        <v>82</v>
      </c>
      <c r="G23" s="17"/>
      <c r="H23" s="30">
        <v>150</v>
      </c>
      <c r="I23" s="20"/>
      <c r="J23" s="21">
        <v>2500</v>
      </c>
      <c r="K23" s="17">
        <v>104</v>
      </c>
      <c r="L23" s="17">
        <v>349</v>
      </c>
      <c r="M23" s="17">
        <v>391</v>
      </c>
      <c r="N23" s="22">
        <v>195</v>
      </c>
      <c r="O23" s="35" t="s">
        <v>133</v>
      </c>
      <c r="P23" s="43">
        <v>90</v>
      </c>
      <c r="Q23" s="55" t="s">
        <v>138</v>
      </c>
    </row>
    <row r="24" spans="1:20" ht="25.5" x14ac:dyDescent="0.2">
      <c r="A24" s="52">
        <v>28</v>
      </c>
      <c r="B24" s="10">
        <v>6</v>
      </c>
      <c r="C24" s="11" t="s">
        <v>83</v>
      </c>
      <c r="D24" s="11" t="s">
        <v>84</v>
      </c>
      <c r="E24" s="12" t="s">
        <v>85</v>
      </c>
      <c r="F24" s="11" t="s">
        <v>86</v>
      </c>
      <c r="G24" s="10"/>
      <c r="H24" s="29">
        <v>45</v>
      </c>
      <c r="I24" s="13"/>
      <c r="J24" s="14">
        <v>800</v>
      </c>
      <c r="K24" s="10">
        <v>104</v>
      </c>
      <c r="L24" s="10">
        <v>179</v>
      </c>
      <c r="M24" s="10">
        <v>98</v>
      </c>
      <c r="N24" s="10">
        <v>49</v>
      </c>
      <c r="O24" s="34" t="s">
        <v>130</v>
      </c>
      <c r="P24" s="32">
        <v>0</v>
      </c>
      <c r="Q24" s="53"/>
      <c r="R24" s="4"/>
      <c r="S24" s="4"/>
      <c r="T24" s="4"/>
    </row>
    <row r="25" spans="1:20" s="4" customFormat="1" x14ac:dyDescent="0.2">
      <c r="A25" s="52">
        <v>29</v>
      </c>
      <c r="B25" s="10">
        <v>6</v>
      </c>
      <c r="C25" s="11" t="s">
        <v>83</v>
      </c>
      <c r="D25" s="11" t="s">
        <v>87</v>
      </c>
      <c r="E25" s="11" t="s">
        <v>88</v>
      </c>
      <c r="F25" s="11" t="s">
        <v>89</v>
      </c>
      <c r="G25" s="10"/>
      <c r="H25" s="29">
        <v>50</v>
      </c>
      <c r="I25" s="13"/>
      <c r="J25" s="14">
        <v>1200</v>
      </c>
      <c r="K25" s="10">
        <v>88</v>
      </c>
      <c r="L25" s="10">
        <v>239</v>
      </c>
      <c r="M25" s="10">
        <v>156</v>
      </c>
      <c r="N25" s="15">
        <v>78</v>
      </c>
      <c r="O25" s="34" t="s">
        <v>133</v>
      </c>
      <c r="P25" s="42">
        <v>50</v>
      </c>
      <c r="Q25" s="53"/>
    </row>
    <row r="26" spans="1:20" s="4" customFormat="1" x14ac:dyDescent="0.2">
      <c r="A26" s="52">
        <v>30</v>
      </c>
      <c r="B26" s="10">
        <v>6</v>
      </c>
      <c r="C26" s="11" t="s">
        <v>83</v>
      </c>
      <c r="D26" s="11" t="s">
        <v>90</v>
      </c>
      <c r="E26" s="11" t="s">
        <v>91</v>
      </c>
      <c r="F26" s="11" t="s">
        <v>92</v>
      </c>
      <c r="G26" s="10"/>
      <c r="H26" s="29">
        <v>40</v>
      </c>
      <c r="I26" s="13"/>
      <c r="J26" s="14">
        <v>1000</v>
      </c>
      <c r="K26" s="10">
        <v>34</v>
      </c>
      <c r="L26" s="10">
        <v>179</v>
      </c>
      <c r="M26" s="10">
        <v>97</v>
      </c>
      <c r="N26" s="15">
        <v>48</v>
      </c>
      <c r="O26" s="34" t="s">
        <v>130</v>
      </c>
      <c r="P26" s="32">
        <v>0</v>
      </c>
      <c r="Q26" s="53"/>
    </row>
    <row r="27" spans="1:20" s="4" customFormat="1" x14ac:dyDescent="0.2">
      <c r="A27" s="52">
        <v>31</v>
      </c>
      <c r="B27" s="10">
        <v>6</v>
      </c>
      <c r="C27" s="11" t="s">
        <v>93</v>
      </c>
      <c r="D27" s="11" t="s">
        <v>94</v>
      </c>
      <c r="E27" s="11" t="s">
        <v>95</v>
      </c>
      <c r="F27" s="11" t="s">
        <v>96</v>
      </c>
      <c r="G27" s="10"/>
      <c r="H27" s="29">
        <v>98</v>
      </c>
      <c r="I27" s="13"/>
      <c r="J27" s="14">
        <v>1000</v>
      </c>
      <c r="K27" s="10">
        <v>88</v>
      </c>
      <c r="L27" s="10">
        <v>289</v>
      </c>
      <c r="M27" s="10">
        <v>214</v>
      </c>
      <c r="N27" s="15">
        <v>107</v>
      </c>
      <c r="O27" s="34" t="s">
        <v>130</v>
      </c>
      <c r="P27" s="32">
        <v>0</v>
      </c>
      <c r="Q27" s="53"/>
    </row>
    <row r="28" spans="1:20" s="4" customFormat="1" x14ac:dyDescent="0.2">
      <c r="A28" s="52">
        <v>32</v>
      </c>
      <c r="B28" s="10">
        <v>6</v>
      </c>
      <c r="C28" s="11" t="s">
        <v>97</v>
      </c>
      <c r="D28" s="11" t="s">
        <v>98</v>
      </c>
      <c r="E28" s="11" t="s">
        <v>99</v>
      </c>
      <c r="F28" s="11" t="s">
        <v>100</v>
      </c>
      <c r="G28" s="10"/>
      <c r="H28" s="29">
        <v>38</v>
      </c>
      <c r="I28" s="13"/>
      <c r="J28" s="14">
        <v>800</v>
      </c>
      <c r="K28" s="10">
        <v>120</v>
      </c>
      <c r="L28" s="10">
        <v>199</v>
      </c>
      <c r="M28" s="10">
        <v>83</v>
      </c>
      <c r="N28" s="15">
        <v>41</v>
      </c>
      <c r="O28" s="34" t="s">
        <v>130</v>
      </c>
      <c r="P28" s="32">
        <v>0</v>
      </c>
      <c r="Q28" s="53"/>
    </row>
    <row r="29" spans="1:20" s="4" customFormat="1" ht="13.5" thickBot="1" x14ac:dyDescent="0.25">
      <c r="A29" s="57">
        <v>33</v>
      </c>
      <c r="B29" s="58">
        <v>6</v>
      </c>
      <c r="C29" s="59" t="s">
        <v>69</v>
      </c>
      <c r="D29" s="59" t="s">
        <v>101</v>
      </c>
      <c r="E29" s="59" t="s">
        <v>129</v>
      </c>
      <c r="F29" s="59" t="s">
        <v>102</v>
      </c>
      <c r="G29" s="58"/>
      <c r="H29" s="60">
        <v>100</v>
      </c>
      <c r="I29" s="61"/>
      <c r="J29" s="62">
        <v>1500</v>
      </c>
      <c r="K29" s="58">
        <v>48</v>
      </c>
      <c r="L29" s="58">
        <v>298</v>
      </c>
      <c r="M29" s="58">
        <v>237</v>
      </c>
      <c r="N29" s="63">
        <v>118</v>
      </c>
      <c r="O29" s="64" t="s">
        <v>133</v>
      </c>
      <c r="P29" s="65">
        <v>55</v>
      </c>
      <c r="Q29" s="66" t="s">
        <v>138</v>
      </c>
    </row>
    <row r="30" spans="1:20" s="4" customFormat="1" ht="24" customHeight="1" thickBot="1" x14ac:dyDescent="0.25">
      <c r="A30" s="76"/>
      <c r="B30" s="77"/>
      <c r="C30" s="78" t="s">
        <v>137</v>
      </c>
      <c r="D30" s="79"/>
      <c r="E30" s="79"/>
      <c r="F30" s="79"/>
      <c r="G30" s="77"/>
      <c r="H30" s="80"/>
      <c r="I30" s="80"/>
      <c r="J30" s="81"/>
      <c r="K30" s="77"/>
      <c r="L30" s="77"/>
      <c r="M30" s="77"/>
      <c r="N30" s="82"/>
      <c r="O30" s="77"/>
      <c r="P30" s="77"/>
      <c r="Q30" s="77"/>
    </row>
    <row r="31" spans="1:20" s="4" customFormat="1" ht="27" customHeight="1" x14ac:dyDescent="0.2">
      <c r="A31" s="68">
        <v>2</v>
      </c>
      <c r="B31" s="69">
        <v>7</v>
      </c>
      <c r="C31" s="70" t="s">
        <v>21</v>
      </c>
      <c r="D31" s="71" t="s">
        <v>103</v>
      </c>
      <c r="E31" s="71" t="s">
        <v>104</v>
      </c>
      <c r="F31" s="89" t="s">
        <v>136</v>
      </c>
      <c r="G31" s="69"/>
      <c r="H31" s="72">
        <v>50</v>
      </c>
      <c r="I31" s="72"/>
      <c r="J31" s="73">
        <v>600</v>
      </c>
      <c r="K31" s="69">
        <v>200</v>
      </c>
      <c r="L31" s="69">
        <v>298</v>
      </c>
      <c r="M31" s="69">
        <v>110</v>
      </c>
      <c r="N31" s="74">
        <v>55</v>
      </c>
      <c r="O31" s="88" t="s">
        <v>141</v>
      </c>
      <c r="P31" s="86"/>
      <c r="Q31" s="87"/>
    </row>
    <row r="32" spans="1:20" s="4" customFormat="1" x14ac:dyDescent="0.2">
      <c r="A32" s="52">
        <v>4</v>
      </c>
      <c r="B32" s="10">
        <v>7</v>
      </c>
      <c r="C32" s="11" t="s">
        <v>105</v>
      </c>
      <c r="D32" s="11" t="s">
        <v>80</v>
      </c>
      <c r="E32" s="11" t="s">
        <v>106</v>
      </c>
      <c r="F32" s="11" t="s">
        <v>82</v>
      </c>
      <c r="G32" s="10"/>
      <c r="H32" s="29">
        <v>100</v>
      </c>
      <c r="I32" s="13"/>
      <c r="J32" s="14">
        <v>3000</v>
      </c>
      <c r="K32" s="10">
        <v>112</v>
      </c>
      <c r="L32" s="10">
        <v>299</v>
      </c>
      <c r="M32" s="10">
        <v>349</v>
      </c>
      <c r="N32" s="15">
        <v>174</v>
      </c>
      <c r="O32" s="34" t="s">
        <v>133</v>
      </c>
      <c r="P32" s="42">
        <v>75</v>
      </c>
      <c r="Q32" s="53" t="s">
        <v>138</v>
      </c>
    </row>
    <row r="33" spans="1:20" s="4" customFormat="1" x14ac:dyDescent="0.2">
      <c r="A33" s="52">
        <v>5</v>
      </c>
      <c r="B33" s="10">
        <v>7</v>
      </c>
      <c r="C33" s="11" t="s">
        <v>29</v>
      </c>
      <c r="D33" s="11" t="s">
        <v>107</v>
      </c>
      <c r="E33" s="12" t="s">
        <v>108</v>
      </c>
      <c r="F33" s="12" t="s">
        <v>109</v>
      </c>
      <c r="G33" s="10"/>
      <c r="H33" s="31">
        <v>60</v>
      </c>
      <c r="I33" s="23"/>
      <c r="J33" s="14">
        <v>2000</v>
      </c>
      <c r="K33" s="10">
        <v>80</v>
      </c>
      <c r="L33" s="24">
        <v>220</v>
      </c>
      <c r="M33" s="24">
        <v>198</v>
      </c>
      <c r="N33" s="25">
        <v>99</v>
      </c>
      <c r="O33" s="34" t="s">
        <v>133</v>
      </c>
      <c r="P33" s="42">
        <v>60</v>
      </c>
      <c r="Q33" s="53"/>
    </row>
    <row r="34" spans="1:20" s="4" customFormat="1" x14ac:dyDescent="0.2">
      <c r="A34" s="52">
        <v>6</v>
      </c>
      <c r="B34" s="10">
        <v>7</v>
      </c>
      <c r="C34" s="11" t="s">
        <v>29</v>
      </c>
      <c r="D34" s="11" t="s">
        <v>110</v>
      </c>
      <c r="E34" s="12" t="s">
        <v>111</v>
      </c>
      <c r="F34" s="12" t="s">
        <v>112</v>
      </c>
      <c r="G34" s="10"/>
      <c r="H34" s="31">
        <v>90</v>
      </c>
      <c r="I34" s="23"/>
      <c r="J34" s="14">
        <v>2000</v>
      </c>
      <c r="K34" s="24">
        <v>48</v>
      </c>
      <c r="L34" s="24">
        <v>149</v>
      </c>
      <c r="M34" s="24">
        <v>223</v>
      </c>
      <c r="N34" s="25">
        <v>111</v>
      </c>
      <c r="O34" s="34" t="s">
        <v>131</v>
      </c>
      <c r="P34" s="42">
        <v>25</v>
      </c>
      <c r="Q34" s="53"/>
      <c r="R34"/>
      <c r="S34"/>
      <c r="T34"/>
    </row>
    <row r="35" spans="1:20" s="4" customFormat="1" x14ac:dyDescent="0.2">
      <c r="A35" s="52">
        <v>10</v>
      </c>
      <c r="B35" s="10">
        <v>7</v>
      </c>
      <c r="C35" s="12" t="s">
        <v>113</v>
      </c>
      <c r="D35" s="11" t="s">
        <v>114</v>
      </c>
      <c r="E35" s="11" t="s">
        <v>115</v>
      </c>
      <c r="F35" s="12" t="s">
        <v>116</v>
      </c>
      <c r="G35" s="10"/>
      <c r="H35" s="29">
        <v>40</v>
      </c>
      <c r="I35" s="29">
        <v>120</v>
      </c>
      <c r="J35" s="14">
        <v>1000</v>
      </c>
      <c r="K35" s="10">
        <v>200</v>
      </c>
      <c r="L35" s="10">
        <v>400</v>
      </c>
      <c r="M35" s="10">
        <v>332</v>
      </c>
      <c r="N35" s="15">
        <v>166</v>
      </c>
      <c r="O35" s="34" t="s">
        <v>133</v>
      </c>
      <c r="P35" s="42">
        <v>40</v>
      </c>
      <c r="Q35" s="75">
        <v>120</v>
      </c>
    </row>
    <row r="36" spans="1:20" s="4" customFormat="1" x14ac:dyDescent="0.2">
      <c r="A36" s="52">
        <v>11</v>
      </c>
      <c r="B36" s="10">
        <v>7</v>
      </c>
      <c r="C36" s="12" t="s">
        <v>117</v>
      </c>
      <c r="D36" s="11" t="s">
        <v>40</v>
      </c>
      <c r="E36" s="11" t="s">
        <v>118</v>
      </c>
      <c r="F36" s="12" t="s">
        <v>119</v>
      </c>
      <c r="G36" s="10"/>
      <c r="H36" s="29">
        <v>28</v>
      </c>
      <c r="I36" s="13"/>
      <c r="J36" s="14">
        <v>1200</v>
      </c>
      <c r="K36" s="10">
        <v>132</v>
      </c>
      <c r="L36" s="10">
        <v>175</v>
      </c>
      <c r="M36" s="10">
        <v>100</v>
      </c>
      <c r="N36" s="15">
        <v>50</v>
      </c>
      <c r="O36" s="34" t="s">
        <v>133</v>
      </c>
      <c r="P36" s="42">
        <v>25</v>
      </c>
      <c r="Q36" s="53"/>
    </row>
    <row r="37" spans="1:20" s="4" customFormat="1" x14ac:dyDescent="0.2">
      <c r="A37" s="52">
        <v>12</v>
      </c>
      <c r="B37" s="10">
        <v>7</v>
      </c>
      <c r="C37" s="12" t="s">
        <v>117</v>
      </c>
      <c r="D37" s="11"/>
      <c r="E37" s="11" t="s">
        <v>120</v>
      </c>
      <c r="F37" s="12" t="s">
        <v>121</v>
      </c>
      <c r="G37" s="10"/>
      <c r="H37" s="29">
        <v>45</v>
      </c>
      <c r="I37" s="13"/>
      <c r="J37" s="14">
        <v>1000</v>
      </c>
      <c r="K37" s="10">
        <v>96</v>
      </c>
      <c r="L37" s="10">
        <v>240</v>
      </c>
      <c r="M37" s="10">
        <v>130</v>
      </c>
      <c r="N37" s="15">
        <v>75</v>
      </c>
      <c r="O37" s="34" t="s">
        <v>133</v>
      </c>
      <c r="P37" s="42">
        <v>45</v>
      </c>
      <c r="Q37" s="53"/>
    </row>
    <row r="38" spans="1:20" s="4" customFormat="1" ht="25.5" x14ac:dyDescent="0.2">
      <c r="A38" s="52">
        <v>13</v>
      </c>
      <c r="B38" s="10">
        <v>7</v>
      </c>
      <c r="C38" s="12" t="s">
        <v>122</v>
      </c>
      <c r="D38" s="12" t="s">
        <v>123</v>
      </c>
      <c r="E38" s="11" t="s">
        <v>124</v>
      </c>
      <c r="F38" s="12" t="s">
        <v>125</v>
      </c>
      <c r="G38" s="10"/>
      <c r="H38" s="29">
        <v>130</v>
      </c>
      <c r="I38" s="13"/>
      <c r="J38" s="14">
        <v>500</v>
      </c>
      <c r="K38" s="10">
        <v>80</v>
      </c>
      <c r="L38" s="10">
        <v>550</v>
      </c>
      <c r="M38" s="10">
        <v>265</v>
      </c>
      <c r="N38" s="15">
        <v>132</v>
      </c>
      <c r="O38" s="34" t="s">
        <v>131</v>
      </c>
      <c r="P38" s="32">
        <v>35</v>
      </c>
      <c r="Q38" s="53"/>
    </row>
    <row r="39" spans="1:20" s="4" customFormat="1" ht="13.5" thickBot="1" x14ac:dyDescent="0.25">
      <c r="A39" s="57">
        <v>26</v>
      </c>
      <c r="B39" s="58">
        <v>7</v>
      </c>
      <c r="C39" s="59" t="s">
        <v>126</v>
      </c>
      <c r="D39" s="59" t="s">
        <v>127</v>
      </c>
      <c r="E39" s="59" t="s">
        <v>128</v>
      </c>
      <c r="F39" s="59" t="s">
        <v>127</v>
      </c>
      <c r="G39" s="58"/>
      <c r="H39" s="60">
        <v>93</v>
      </c>
      <c r="I39" s="61"/>
      <c r="J39" s="62">
        <v>1000</v>
      </c>
      <c r="K39" s="58">
        <v>64</v>
      </c>
      <c r="L39" s="58">
        <v>230</v>
      </c>
      <c r="M39" s="58">
        <v>186</v>
      </c>
      <c r="N39" s="63">
        <v>93</v>
      </c>
      <c r="O39" s="64" t="s">
        <v>131</v>
      </c>
      <c r="P39" s="67">
        <v>25</v>
      </c>
      <c r="Q39" s="66"/>
    </row>
    <row r="40" spans="1:20" s="4" customFormat="1" x14ac:dyDescent="0.2">
      <c r="A40" s="16"/>
      <c r="B40" s="17"/>
      <c r="C40" s="19"/>
      <c r="D40" s="19"/>
      <c r="E40" s="19"/>
      <c r="F40" s="18"/>
      <c r="G40" s="17"/>
      <c r="H40" s="20">
        <f>SUM(H5:H39)</f>
        <v>2639</v>
      </c>
      <c r="I40" s="20"/>
      <c r="J40" s="21"/>
      <c r="K40" s="17"/>
      <c r="L40" s="17"/>
      <c r="M40" s="17"/>
      <c r="N40" s="22"/>
      <c r="O40" s="22"/>
      <c r="P40" s="20">
        <f>SUM(P5:P39)</f>
        <v>830</v>
      </c>
      <c r="Q40" s="17"/>
    </row>
    <row r="42" spans="1:20" x14ac:dyDescent="0.2">
      <c r="B42" s="90" t="s">
        <v>139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2"/>
    </row>
    <row r="43" spans="1:20" x14ac:dyDescent="0.2"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</row>
  </sheetData>
  <mergeCells count="3">
    <mergeCell ref="B42:Q43"/>
    <mergeCell ref="O22:Q22"/>
    <mergeCell ref="O31:Q3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Dětská 2014</vt:lpstr>
    </vt:vector>
  </TitlesOfParts>
  <Company>MKCR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Fišer Bohumil</dc:creator>
  <cp:lastModifiedBy>Fišer Bohumil</cp:lastModifiedBy>
  <cp:lastPrinted>2014-02-18T15:26:23Z</cp:lastPrinted>
  <dcterms:created xsi:type="dcterms:W3CDTF">2014-01-06T11:43:10Z</dcterms:created>
  <dcterms:modified xsi:type="dcterms:W3CDTF">2014-02-21T08:36:11Z</dcterms:modified>
</cp:coreProperties>
</file>